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omments8.xml" ContentType="application/vnd.openxmlformats-officedocument.spreadsheetml.comments+xml"/>
  <Override PartName="/xl/drawings/drawing9.xml" ContentType="application/vnd.openxmlformats-officedocument.drawing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omments9.xml" ContentType="application/vnd.openxmlformats-officedocument.spreadsheetml.comments+xml"/>
  <Override PartName="/xl/drawings/drawing10.xml" ContentType="application/vnd.openxmlformats-officedocument.drawing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omments10.xml" ContentType="application/vnd.openxmlformats-officedocument.spreadsheetml.comments+xml"/>
  <Override PartName="/xl/drawings/drawing11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omments11.xml" ContentType="application/vnd.openxmlformats-officedocument.spreadsheetml.comments+xml"/>
  <Override PartName="/xl/drawings/drawing12.xml" ContentType="application/vnd.openxmlformats-officedocument.drawing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omments1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lastnik\Desktop\"/>
    </mc:Choice>
  </mc:AlternateContent>
  <xr:revisionPtr revIDLastSave="0" documentId="13_ncr:1_{51578D25-2088-45C5-A0B7-967BD12F7793}" xr6:coauthVersionLast="45" xr6:coauthVersionMax="45" xr10:uidLastSave="{00000000-0000-0000-0000-000000000000}"/>
  <bookViews>
    <workbookView xWindow="-120" yWindow="-120" windowWidth="29040" windowHeight="15840" tabRatio="746" activeTab="1" xr2:uid="{00000000-000D-0000-FFFF-FFFF00000000}"/>
  </bookViews>
  <sheets>
    <sheet name="Celek-całość" sheetId="1" r:id="rId1"/>
    <sheet name="VP_PW" sheetId="2" r:id="rId2"/>
    <sheet name="Partner1" sheetId="3" r:id="rId3"/>
    <sheet name="Partner2" sheetId="4" r:id="rId4"/>
    <sheet name="Partner3" sheetId="5" r:id="rId5"/>
    <sheet name="Partner4" sheetId="6" r:id="rId6"/>
    <sheet name="Partner5" sheetId="7" r:id="rId7"/>
    <sheet name="Partner6" sheetId="8" r:id="rId8"/>
    <sheet name="Partner7" sheetId="9" r:id="rId9"/>
    <sheet name="Partner8" sheetId="10" r:id="rId10"/>
    <sheet name="Partner9" sheetId="11" r:id="rId11"/>
    <sheet name="Partner10" sheetId="12" r:id="rId12"/>
    <sheet name="Partner11" sheetId="13" r:id="rId13"/>
  </sheets>
  <definedNames>
    <definedName name="_xlnm.Print_Titles" localSheetId="2">Partner1!$3:$4</definedName>
    <definedName name="_xlnm.Print_Titles" localSheetId="11">Partner10!$3:$4</definedName>
    <definedName name="_xlnm.Print_Titles" localSheetId="12">Partner11!$3:$4</definedName>
    <definedName name="_xlnm.Print_Titles" localSheetId="3">Partner2!$3:$4</definedName>
    <definedName name="_xlnm.Print_Titles" localSheetId="4">Partner3!$3:$4</definedName>
    <definedName name="_xlnm.Print_Titles" localSheetId="5">Partner4!$3:$4</definedName>
    <definedName name="_xlnm.Print_Titles" localSheetId="6">Partner5!$3:$4</definedName>
    <definedName name="_xlnm.Print_Titles" localSheetId="7">Partner6!$3:$4</definedName>
    <definedName name="_xlnm.Print_Titles" localSheetId="8">Partner7!$3:$4</definedName>
    <definedName name="_xlnm.Print_Titles" localSheetId="9">Partner8!$3:$4</definedName>
    <definedName name="_xlnm.Print_Titles" localSheetId="10">Partner9!$3:$4</definedName>
    <definedName name="_xlnm.Print_Titles" localSheetId="1">VP_PW!$3:$4</definedName>
    <definedName name="_xlnm.Print_Area" localSheetId="0">'Celek-całość'!$A$1:$M$23</definedName>
    <definedName name="_xlnm.Print_Area" localSheetId="2">Partner1!$A$1:$N$120</definedName>
    <definedName name="_xlnm.Print_Area" localSheetId="11">Partner10!$A$1:$N$120</definedName>
    <definedName name="_xlnm.Print_Area" localSheetId="12">Partner11!$A$1:$N$120</definedName>
    <definedName name="_xlnm.Print_Area" localSheetId="3">Partner2!$A$1:$N$120</definedName>
    <definedName name="_xlnm.Print_Area" localSheetId="4">Partner3!$A$1:$S$120</definedName>
    <definedName name="_xlnm.Print_Area" localSheetId="5">Partner4!$A$1:$S$120</definedName>
    <definedName name="_xlnm.Print_Area" localSheetId="6">Partner5!$A$1:$N$120</definedName>
    <definedName name="_xlnm.Print_Area" localSheetId="7">Partner6!$A$1:$N$120</definedName>
    <definedName name="_xlnm.Print_Area" localSheetId="8">Partner7!$A$1:$N$120</definedName>
    <definedName name="_xlnm.Print_Area" localSheetId="9">Partner8!$A$1:$N$120</definedName>
    <definedName name="_xlnm.Print_Area" localSheetId="10">Partner9!$A$1:$N$120</definedName>
    <definedName name="_xlnm.Print_Area" localSheetId="1">VP_PW!$A$1:$N$120</definedName>
    <definedName name="Z_28C9E872_6119_4710_BF60_E092773B3277_.wvu.Cols" localSheetId="2" hidden="1">Partner1!$O:$AK</definedName>
    <definedName name="Z_28C9E872_6119_4710_BF60_E092773B3277_.wvu.Cols" localSheetId="11" hidden="1">Partner10!$O:$AK</definedName>
    <definedName name="Z_28C9E872_6119_4710_BF60_E092773B3277_.wvu.Cols" localSheetId="12" hidden="1">Partner11!$O:$AK</definedName>
    <definedName name="Z_28C9E872_6119_4710_BF60_E092773B3277_.wvu.Cols" localSheetId="3" hidden="1">Partner2!$O:$AK</definedName>
    <definedName name="Z_28C9E872_6119_4710_BF60_E092773B3277_.wvu.Cols" localSheetId="4" hidden="1">Partner3!$O:$AK</definedName>
    <definedName name="Z_28C9E872_6119_4710_BF60_E092773B3277_.wvu.Cols" localSheetId="5" hidden="1">Partner4!$O:$AK</definedName>
    <definedName name="Z_28C9E872_6119_4710_BF60_E092773B3277_.wvu.Cols" localSheetId="6" hidden="1">Partner5!$O:$AK</definedName>
    <definedName name="Z_28C9E872_6119_4710_BF60_E092773B3277_.wvu.Cols" localSheetId="7" hidden="1">Partner6!$O:$AK</definedName>
    <definedName name="Z_28C9E872_6119_4710_BF60_E092773B3277_.wvu.Cols" localSheetId="8" hidden="1">Partner7!$O:$AK</definedName>
    <definedName name="Z_28C9E872_6119_4710_BF60_E092773B3277_.wvu.Cols" localSheetId="9" hidden="1">Partner8!$O:$AK</definedName>
    <definedName name="Z_28C9E872_6119_4710_BF60_E092773B3277_.wvu.Cols" localSheetId="10" hidden="1">Partner9!$O:$AK</definedName>
    <definedName name="Z_28C9E872_6119_4710_BF60_E092773B3277_.wvu.PrintArea" localSheetId="0" hidden="1">'Celek-całość'!$A$1:$I$17</definedName>
    <definedName name="Z_28C9E872_6119_4710_BF60_E092773B3277_.wvu.PrintArea" localSheetId="2" hidden="1">Partner1!$A$1:$N$120</definedName>
    <definedName name="Z_28C9E872_6119_4710_BF60_E092773B3277_.wvu.PrintArea" localSheetId="11" hidden="1">Partner10!$A$1:$N$120</definedName>
    <definedName name="Z_28C9E872_6119_4710_BF60_E092773B3277_.wvu.PrintArea" localSheetId="12" hidden="1">Partner11!$A$1:$N$120</definedName>
    <definedName name="Z_28C9E872_6119_4710_BF60_E092773B3277_.wvu.PrintArea" localSheetId="3" hidden="1">Partner2!$A$1:$N$120</definedName>
    <definedName name="Z_28C9E872_6119_4710_BF60_E092773B3277_.wvu.PrintArea" localSheetId="4" hidden="1">Partner3!$A$1:$S$120</definedName>
    <definedName name="Z_28C9E872_6119_4710_BF60_E092773B3277_.wvu.PrintArea" localSheetId="5" hidden="1">Partner4!$A$1:$S$120</definedName>
    <definedName name="Z_28C9E872_6119_4710_BF60_E092773B3277_.wvu.PrintArea" localSheetId="6" hidden="1">Partner5!$A$1:$N$120</definedName>
    <definedName name="Z_28C9E872_6119_4710_BF60_E092773B3277_.wvu.PrintArea" localSheetId="7" hidden="1">Partner6!$A$1:$N$120</definedName>
    <definedName name="Z_28C9E872_6119_4710_BF60_E092773B3277_.wvu.PrintArea" localSheetId="8" hidden="1">Partner7!$A$1:$N$120</definedName>
    <definedName name="Z_28C9E872_6119_4710_BF60_E092773B3277_.wvu.PrintArea" localSheetId="9" hidden="1">Partner8!$A$1:$N$120</definedName>
    <definedName name="Z_28C9E872_6119_4710_BF60_E092773B3277_.wvu.PrintArea" localSheetId="10" hidden="1">Partner9!$A$1:$N$120</definedName>
    <definedName name="Z_28C9E872_6119_4710_BF60_E092773B3277_.wvu.PrintArea" localSheetId="1" hidden="1">VP_PW!$A$1:$N$120</definedName>
    <definedName name="Z_28C9E872_6119_4710_BF60_E092773B3277_.wvu.PrintTitles" localSheetId="2" hidden="1">Partner1!$3:$4</definedName>
    <definedName name="Z_28C9E872_6119_4710_BF60_E092773B3277_.wvu.PrintTitles" localSheetId="11" hidden="1">Partner10!$3:$4</definedName>
    <definedName name="Z_28C9E872_6119_4710_BF60_E092773B3277_.wvu.PrintTitles" localSheetId="12" hidden="1">Partner11!$3:$4</definedName>
    <definedName name="Z_28C9E872_6119_4710_BF60_E092773B3277_.wvu.PrintTitles" localSheetId="3" hidden="1">Partner2!$3:$4</definedName>
    <definedName name="Z_28C9E872_6119_4710_BF60_E092773B3277_.wvu.PrintTitles" localSheetId="4" hidden="1">Partner3!$3:$4</definedName>
    <definedName name="Z_28C9E872_6119_4710_BF60_E092773B3277_.wvu.PrintTitles" localSheetId="5" hidden="1">Partner4!$3:$4</definedName>
    <definedName name="Z_28C9E872_6119_4710_BF60_E092773B3277_.wvu.PrintTitles" localSheetId="6" hidden="1">Partner5!$3:$4</definedName>
    <definedName name="Z_28C9E872_6119_4710_BF60_E092773B3277_.wvu.PrintTitles" localSheetId="7" hidden="1">Partner6!$3:$4</definedName>
    <definedName name="Z_28C9E872_6119_4710_BF60_E092773B3277_.wvu.PrintTitles" localSheetId="8" hidden="1">Partner7!$3:$4</definedName>
    <definedName name="Z_28C9E872_6119_4710_BF60_E092773B3277_.wvu.PrintTitles" localSheetId="9" hidden="1">Partner8!$3:$4</definedName>
    <definedName name="Z_28C9E872_6119_4710_BF60_E092773B3277_.wvu.PrintTitles" localSheetId="10" hidden="1">Partner9!$3:$4</definedName>
    <definedName name="Z_28C9E872_6119_4710_BF60_E092773B3277_.wvu.PrintTitles" localSheetId="1" hidden="1">VP_PW!$3:$4</definedName>
  </definedNames>
  <calcPr calcId="191029"/>
  <customWorkbookViews>
    <customWorkbookView name="Martin Dohnal – osobní zobrazení" guid="{28C9E872-6119-4710-BF60-E092773B3277}" mergeInterval="0" personalView="1" maximized="1" windowWidth="1276" windowHeight="799" tabRatio="74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" i="2" l="1"/>
  <c r="G13" i="1" l="1"/>
  <c r="AK94" i="10" l="1"/>
  <c r="AK93" i="10"/>
  <c r="AK92" i="10"/>
  <c r="AK91" i="10"/>
  <c r="AK90" i="10"/>
  <c r="AK89" i="10"/>
  <c r="AK88" i="10"/>
  <c r="AK87" i="10"/>
  <c r="AK86" i="10"/>
  <c r="AK85" i="10"/>
  <c r="AK84" i="10"/>
  <c r="AK83" i="10"/>
  <c r="AK82" i="10"/>
  <c r="AK81" i="10"/>
  <c r="AK80" i="10"/>
  <c r="AK79" i="10"/>
  <c r="AK78" i="10"/>
  <c r="AK77" i="10"/>
  <c r="AK76" i="10"/>
  <c r="AK75" i="10"/>
  <c r="AK74" i="10"/>
  <c r="AK73" i="10"/>
  <c r="AK72" i="10"/>
  <c r="AK71" i="10"/>
  <c r="AK70" i="10"/>
  <c r="AK69" i="10"/>
  <c r="AK68" i="10"/>
  <c r="AK67" i="10"/>
  <c r="AK66" i="10"/>
  <c r="AK65" i="10"/>
  <c r="AK64" i="10"/>
  <c r="AK63" i="10"/>
  <c r="AK62" i="10"/>
  <c r="AK61" i="10"/>
  <c r="AK60" i="10"/>
  <c r="AK59" i="10"/>
  <c r="AK58" i="10"/>
  <c r="AK57" i="10"/>
  <c r="AK56" i="10"/>
  <c r="AK55" i="10"/>
  <c r="AK54" i="10"/>
  <c r="AK53" i="10"/>
  <c r="AK52" i="10"/>
  <c r="AK51" i="10"/>
  <c r="AK50" i="10"/>
  <c r="AK49" i="10"/>
  <c r="AK48" i="10"/>
  <c r="AK47" i="10"/>
  <c r="AK46" i="10"/>
  <c r="AK45" i="10"/>
  <c r="AK44" i="10"/>
  <c r="AK43" i="10"/>
  <c r="AK42" i="10"/>
  <c r="AK41" i="10"/>
  <c r="AK40" i="10"/>
  <c r="AK39" i="10"/>
  <c r="AK38" i="10"/>
  <c r="AK37" i="10"/>
  <c r="AK36" i="10"/>
  <c r="AK35" i="10"/>
  <c r="AK34" i="10"/>
  <c r="AK33" i="10"/>
  <c r="AK32" i="10"/>
  <c r="AK31" i="10"/>
  <c r="AK30" i="10"/>
  <c r="AK29" i="10"/>
  <c r="AK28" i="10"/>
  <c r="AK27" i="10"/>
  <c r="AK26" i="10"/>
  <c r="AK25" i="10"/>
  <c r="AK24" i="10"/>
  <c r="AK23" i="10"/>
  <c r="AK22" i="10"/>
  <c r="AK21" i="10"/>
  <c r="AK20" i="10"/>
  <c r="AK19" i="10"/>
  <c r="AK18" i="10"/>
  <c r="AK17" i="10"/>
  <c r="AK16" i="10"/>
  <c r="AK15" i="10"/>
  <c r="AK14" i="10"/>
  <c r="AK13" i="10"/>
  <c r="AK12" i="10"/>
  <c r="AK11" i="10"/>
  <c r="AK10" i="10"/>
  <c r="AK9" i="10"/>
  <c r="AK8" i="10"/>
  <c r="AK5" i="10"/>
  <c r="AK94" i="13"/>
  <c r="AK93" i="13"/>
  <c r="AK92" i="13"/>
  <c r="AK91" i="13"/>
  <c r="AK90" i="13"/>
  <c r="AK89" i="13"/>
  <c r="AK88" i="13"/>
  <c r="AK87" i="13"/>
  <c r="AK86" i="13"/>
  <c r="AK85" i="13"/>
  <c r="AK84" i="13"/>
  <c r="AK83" i="13"/>
  <c r="AK82" i="13"/>
  <c r="AK81" i="13"/>
  <c r="AK80" i="13"/>
  <c r="AK79" i="13"/>
  <c r="AK78" i="13"/>
  <c r="AK77" i="13"/>
  <c r="AK76" i="13"/>
  <c r="AK75" i="13"/>
  <c r="AK74" i="13"/>
  <c r="AK73" i="13"/>
  <c r="AK72" i="13"/>
  <c r="AK71" i="13"/>
  <c r="AK70" i="13"/>
  <c r="AK69" i="13"/>
  <c r="AK68" i="13"/>
  <c r="AK67" i="13"/>
  <c r="AK66" i="13"/>
  <c r="AK65" i="13"/>
  <c r="AK64" i="13"/>
  <c r="AK63" i="13"/>
  <c r="AK62" i="13"/>
  <c r="AK61" i="13"/>
  <c r="AK60" i="13"/>
  <c r="AK59" i="13"/>
  <c r="AK58" i="13"/>
  <c r="AK57" i="13"/>
  <c r="AK56" i="13"/>
  <c r="AK55" i="13"/>
  <c r="AK54" i="13"/>
  <c r="AK53" i="13"/>
  <c r="AK52" i="13"/>
  <c r="AK51" i="13"/>
  <c r="AK50" i="13"/>
  <c r="AK49" i="13"/>
  <c r="AK48" i="13"/>
  <c r="AK47" i="13"/>
  <c r="AK46" i="13"/>
  <c r="AK45" i="13"/>
  <c r="AK44" i="13"/>
  <c r="AK43" i="13"/>
  <c r="AK42" i="13"/>
  <c r="AK41" i="13"/>
  <c r="AK40" i="13"/>
  <c r="AK39" i="13"/>
  <c r="AK38" i="13"/>
  <c r="AK37" i="13"/>
  <c r="AK36" i="13"/>
  <c r="AK35" i="13"/>
  <c r="AK34" i="13"/>
  <c r="AK33" i="13"/>
  <c r="AK32" i="13"/>
  <c r="AK31" i="13"/>
  <c r="AK30" i="13"/>
  <c r="AK29" i="13"/>
  <c r="AK28" i="13"/>
  <c r="AK27" i="13"/>
  <c r="AK26" i="13"/>
  <c r="AK25" i="13"/>
  <c r="AK24" i="13"/>
  <c r="AK23" i="13"/>
  <c r="AK22" i="13"/>
  <c r="AK21" i="13"/>
  <c r="AK20" i="13"/>
  <c r="AK19" i="13"/>
  <c r="AK18" i="13"/>
  <c r="AK17" i="13"/>
  <c r="AK16" i="13"/>
  <c r="AK15" i="13"/>
  <c r="AK14" i="13"/>
  <c r="AK13" i="13"/>
  <c r="AK12" i="13"/>
  <c r="AK11" i="13"/>
  <c r="AK10" i="13"/>
  <c r="AK9" i="13"/>
  <c r="AK8" i="13"/>
  <c r="AK5" i="13"/>
  <c r="AK94" i="12"/>
  <c r="AK93" i="12"/>
  <c r="AK92" i="12"/>
  <c r="AK91" i="12"/>
  <c r="AK90" i="12"/>
  <c r="AK89" i="12"/>
  <c r="AK88" i="12"/>
  <c r="AK87" i="12"/>
  <c r="AK86" i="12"/>
  <c r="AK85" i="12"/>
  <c r="AK84" i="12"/>
  <c r="AK83" i="12"/>
  <c r="AK82" i="12"/>
  <c r="AK81" i="12"/>
  <c r="AK80" i="12"/>
  <c r="AK79" i="12"/>
  <c r="AK78" i="12"/>
  <c r="AK77" i="12"/>
  <c r="AK76" i="12"/>
  <c r="AK75" i="12"/>
  <c r="AK74" i="12"/>
  <c r="AK73" i="12"/>
  <c r="AK72" i="12"/>
  <c r="AK71" i="12"/>
  <c r="AK70" i="12"/>
  <c r="AK69" i="12"/>
  <c r="AK68" i="12"/>
  <c r="AK67" i="12"/>
  <c r="AK66" i="12"/>
  <c r="AK65" i="12"/>
  <c r="AK64" i="12"/>
  <c r="AK63" i="12"/>
  <c r="AK62" i="12"/>
  <c r="AK61" i="12"/>
  <c r="AK60" i="12"/>
  <c r="AK59" i="12"/>
  <c r="AK58" i="12"/>
  <c r="AK57" i="12"/>
  <c r="AK56" i="12"/>
  <c r="AK55" i="12"/>
  <c r="AK54" i="12"/>
  <c r="AK53" i="12"/>
  <c r="AK52" i="12"/>
  <c r="AK51" i="12"/>
  <c r="AK50" i="12"/>
  <c r="AK49" i="12"/>
  <c r="AK48" i="12"/>
  <c r="AK47" i="12"/>
  <c r="AK46" i="12"/>
  <c r="AK45" i="12"/>
  <c r="AK44" i="12"/>
  <c r="AK43" i="12"/>
  <c r="AK42" i="12"/>
  <c r="AK41" i="12"/>
  <c r="AK40" i="12"/>
  <c r="AK39" i="12"/>
  <c r="AK38" i="12"/>
  <c r="AK37" i="12"/>
  <c r="AK36" i="12"/>
  <c r="AK35" i="12"/>
  <c r="AK34" i="12"/>
  <c r="AK33" i="12"/>
  <c r="AK32" i="12"/>
  <c r="AK31" i="12"/>
  <c r="AK30" i="12"/>
  <c r="AK29" i="12"/>
  <c r="AK28" i="12"/>
  <c r="AK27" i="12"/>
  <c r="AK26" i="12"/>
  <c r="AK25" i="12"/>
  <c r="AK24" i="12"/>
  <c r="AK23" i="12"/>
  <c r="AK22" i="12"/>
  <c r="AK21" i="12"/>
  <c r="AK20" i="12"/>
  <c r="AK19" i="12"/>
  <c r="AK18" i="12"/>
  <c r="AK17" i="12"/>
  <c r="AK16" i="12"/>
  <c r="AK15" i="12"/>
  <c r="AK14" i="12"/>
  <c r="AK13" i="12"/>
  <c r="AK12" i="12"/>
  <c r="AK11" i="12"/>
  <c r="AK10" i="12"/>
  <c r="AK9" i="12"/>
  <c r="AK8" i="12"/>
  <c r="AK5" i="12"/>
  <c r="AK94" i="11"/>
  <c r="AK93" i="11"/>
  <c r="AK92" i="11"/>
  <c r="AK91" i="11"/>
  <c r="AK90" i="11"/>
  <c r="AK89" i="11"/>
  <c r="AK88" i="11"/>
  <c r="AK87" i="11"/>
  <c r="AK86" i="11"/>
  <c r="AK85" i="11"/>
  <c r="AK84" i="11"/>
  <c r="AK83" i="11"/>
  <c r="AK82" i="11"/>
  <c r="AK81" i="11"/>
  <c r="AK80" i="11"/>
  <c r="AK79" i="11"/>
  <c r="AK78" i="11"/>
  <c r="AK77" i="11"/>
  <c r="AK76" i="11"/>
  <c r="AK75" i="11"/>
  <c r="AK74" i="11"/>
  <c r="AK73" i="11"/>
  <c r="AK72" i="11"/>
  <c r="AK71" i="11"/>
  <c r="AK70" i="11"/>
  <c r="AK69" i="11"/>
  <c r="AK68" i="11"/>
  <c r="AK67" i="11"/>
  <c r="AK66" i="11"/>
  <c r="AK65" i="11"/>
  <c r="AK64" i="11"/>
  <c r="AK63" i="11"/>
  <c r="AK62" i="11"/>
  <c r="AK61" i="11"/>
  <c r="AK60" i="11"/>
  <c r="AK59" i="11"/>
  <c r="AK58" i="11"/>
  <c r="AK57" i="11"/>
  <c r="AK56" i="11"/>
  <c r="AK55" i="11"/>
  <c r="AK54" i="11"/>
  <c r="AK53" i="11"/>
  <c r="AK52" i="11"/>
  <c r="AK51" i="11"/>
  <c r="AK50" i="11"/>
  <c r="AK49" i="11"/>
  <c r="AK48" i="11"/>
  <c r="AK47" i="11"/>
  <c r="AK46" i="11"/>
  <c r="AK45" i="11"/>
  <c r="AK44" i="11"/>
  <c r="AK43" i="11"/>
  <c r="AK42" i="11"/>
  <c r="AK41" i="11"/>
  <c r="AK40" i="11"/>
  <c r="AK39" i="11"/>
  <c r="AK38" i="11"/>
  <c r="AK37" i="11"/>
  <c r="AK36" i="11"/>
  <c r="AK35" i="11"/>
  <c r="AK34" i="11"/>
  <c r="AK33" i="11"/>
  <c r="AK32" i="11"/>
  <c r="AK31" i="11"/>
  <c r="AK30" i="11"/>
  <c r="AK29" i="11"/>
  <c r="AK28" i="11"/>
  <c r="AK27" i="11"/>
  <c r="AK26" i="11"/>
  <c r="AK25" i="11"/>
  <c r="AK24" i="11"/>
  <c r="AK23" i="11"/>
  <c r="AK22" i="11"/>
  <c r="AK21" i="11"/>
  <c r="AK20" i="11"/>
  <c r="AK19" i="11"/>
  <c r="AK18" i="11"/>
  <c r="AK17" i="11"/>
  <c r="AK16" i="11"/>
  <c r="AK15" i="11"/>
  <c r="AK14" i="11"/>
  <c r="AK13" i="11"/>
  <c r="AK12" i="11"/>
  <c r="AK11" i="11"/>
  <c r="AK10" i="11"/>
  <c r="AK9" i="11"/>
  <c r="AK8" i="11"/>
  <c r="AK5" i="11"/>
  <c r="AK94" i="9"/>
  <c r="AK93" i="9"/>
  <c r="AK92" i="9"/>
  <c r="AK91" i="9"/>
  <c r="AK90" i="9"/>
  <c r="AK89" i="9"/>
  <c r="AK88" i="9"/>
  <c r="AK87" i="9"/>
  <c r="AK86" i="9"/>
  <c r="AK85" i="9"/>
  <c r="AK84" i="9"/>
  <c r="AK83" i="9"/>
  <c r="AK82" i="9"/>
  <c r="AK81" i="9"/>
  <c r="AK80" i="9"/>
  <c r="AK79" i="9"/>
  <c r="AK78" i="9"/>
  <c r="AK77" i="9"/>
  <c r="AK76" i="9"/>
  <c r="AK75" i="9"/>
  <c r="AK74" i="9"/>
  <c r="AK73" i="9"/>
  <c r="AK72" i="9"/>
  <c r="AK71" i="9"/>
  <c r="AK70" i="9"/>
  <c r="AK69" i="9"/>
  <c r="AK68" i="9"/>
  <c r="AK67" i="9"/>
  <c r="AK66" i="9"/>
  <c r="AK65" i="9"/>
  <c r="AK64" i="9"/>
  <c r="AK63" i="9"/>
  <c r="AK62" i="9"/>
  <c r="AK61" i="9"/>
  <c r="AK60" i="9"/>
  <c r="AK59" i="9"/>
  <c r="AK58" i="9"/>
  <c r="AK57" i="9"/>
  <c r="AK56" i="9"/>
  <c r="AK55" i="9"/>
  <c r="AK54" i="9"/>
  <c r="AK53" i="9"/>
  <c r="AK52" i="9"/>
  <c r="AK51" i="9"/>
  <c r="AK50" i="9"/>
  <c r="AK49" i="9"/>
  <c r="AK48" i="9"/>
  <c r="AK47" i="9"/>
  <c r="AK46" i="9"/>
  <c r="AK45" i="9"/>
  <c r="AK44" i="9"/>
  <c r="AK43" i="9"/>
  <c r="AK42" i="9"/>
  <c r="AK41" i="9"/>
  <c r="AK40" i="9"/>
  <c r="AK39" i="9"/>
  <c r="AK38" i="9"/>
  <c r="AK37" i="9"/>
  <c r="AK36" i="9"/>
  <c r="AK35" i="9"/>
  <c r="AK34" i="9"/>
  <c r="AK33" i="9"/>
  <c r="AK32" i="9"/>
  <c r="AK31" i="9"/>
  <c r="AK30" i="9"/>
  <c r="AK29" i="9"/>
  <c r="AK28" i="9"/>
  <c r="AK27" i="9"/>
  <c r="AK26" i="9"/>
  <c r="AK25" i="9"/>
  <c r="AK24" i="9"/>
  <c r="AK23" i="9"/>
  <c r="AK22" i="9"/>
  <c r="AK21" i="9"/>
  <c r="AK20" i="9"/>
  <c r="AK19" i="9"/>
  <c r="AK18" i="9"/>
  <c r="AK17" i="9"/>
  <c r="AK16" i="9"/>
  <c r="AK15" i="9"/>
  <c r="AK14" i="9"/>
  <c r="AK13" i="9"/>
  <c r="AK12" i="9"/>
  <c r="AK11" i="9"/>
  <c r="AK10" i="9"/>
  <c r="AK9" i="9"/>
  <c r="AK8" i="9"/>
  <c r="AK5" i="9"/>
  <c r="AK94" i="8"/>
  <c r="AK93" i="8"/>
  <c r="AK92" i="8"/>
  <c r="AK91" i="8"/>
  <c r="AK90" i="8"/>
  <c r="AK89" i="8"/>
  <c r="AK88" i="8"/>
  <c r="AK87" i="8"/>
  <c r="AK86" i="8"/>
  <c r="AK85" i="8"/>
  <c r="AK84" i="8"/>
  <c r="AK83" i="8"/>
  <c r="AK82" i="8"/>
  <c r="AK81" i="8"/>
  <c r="AK80" i="8"/>
  <c r="AK79" i="8"/>
  <c r="AK78" i="8"/>
  <c r="AK77" i="8"/>
  <c r="AK76" i="8"/>
  <c r="AK75" i="8"/>
  <c r="AK74" i="8"/>
  <c r="AK73" i="8"/>
  <c r="AK72" i="8"/>
  <c r="AK71" i="8"/>
  <c r="AK70" i="8"/>
  <c r="AK69" i="8"/>
  <c r="AK68" i="8"/>
  <c r="AK67" i="8"/>
  <c r="AK66" i="8"/>
  <c r="AK65" i="8"/>
  <c r="AK64" i="8"/>
  <c r="AK63" i="8"/>
  <c r="AK62" i="8"/>
  <c r="AK61" i="8"/>
  <c r="AK60" i="8"/>
  <c r="AK59" i="8"/>
  <c r="AK58" i="8"/>
  <c r="AK57" i="8"/>
  <c r="AK56" i="8"/>
  <c r="AK55" i="8"/>
  <c r="AK54" i="8"/>
  <c r="AK53" i="8"/>
  <c r="AK52" i="8"/>
  <c r="AK51" i="8"/>
  <c r="AK50" i="8"/>
  <c r="AK49" i="8"/>
  <c r="AK48" i="8"/>
  <c r="AK47" i="8"/>
  <c r="AK46" i="8"/>
  <c r="AK45" i="8"/>
  <c r="AK44" i="8"/>
  <c r="AK43" i="8"/>
  <c r="AK42" i="8"/>
  <c r="AK41" i="8"/>
  <c r="AK40" i="8"/>
  <c r="AK39" i="8"/>
  <c r="AK38" i="8"/>
  <c r="AK37" i="8"/>
  <c r="AK36" i="8"/>
  <c r="AK35" i="8"/>
  <c r="AK34" i="8"/>
  <c r="AK33" i="8"/>
  <c r="AK32" i="8"/>
  <c r="AK31" i="8"/>
  <c r="AK30" i="8"/>
  <c r="AK29" i="8"/>
  <c r="AK28" i="8"/>
  <c r="AK27" i="8"/>
  <c r="AK26" i="8"/>
  <c r="AK25" i="8"/>
  <c r="AK24" i="8"/>
  <c r="AK23" i="8"/>
  <c r="AK22" i="8"/>
  <c r="AK21" i="8"/>
  <c r="AK20" i="8"/>
  <c r="AK19" i="8"/>
  <c r="AK18" i="8"/>
  <c r="AK17" i="8"/>
  <c r="AK16" i="8"/>
  <c r="AK15" i="8"/>
  <c r="AK14" i="8"/>
  <c r="AK13" i="8"/>
  <c r="AK12" i="8"/>
  <c r="AK11" i="8"/>
  <c r="AK10" i="8"/>
  <c r="AK9" i="8"/>
  <c r="AK8" i="8"/>
  <c r="AK5" i="8"/>
  <c r="AK94" i="7"/>
  <c r="AK93" i="7"/>
  <c r="AK92" i="7"/>
  <c r="AK91" i="7"/>
  <c r="AK90" i="7"/>
  <c r="AK89" i="7"/>
  <c r="AK88" i="7"/>
  <c r="AK87" i="7"/>
  <c r="AK86" i="7"/>
  <c r="AK85" i="7"/>
  <c r="AK84" i="7"/>
  <c r="AK83" i="7"/>
  <c r="AK82" i="7"/>
  <c r="AK81" i="7"/>
  <c r="AK80" i="7"/>
  <c r="AK79" i="7"/>
  <c r="AK78" i="7"/>
  <c r="AK77" i="7"/>
  <c r="AK76" i="7"/>
  <c r="AK75" i="7"/>
  <c r="AK74" i="7"/>
  <c r="AK73" i="7"/>
  <c r="AK72" i="7"/>
  <c r="AK71" i="7"/>
  <c r="AK70" i="7"/>
  <c r="AK69" i="7"/>
  <c r="AK68" i="7"/>
  <c r="AK67" i="7"/>
  <c r="AK66" i="7"/>
  <c r="AK65" i="7"/>
  <c r="AK64" i="7"/>
  <c r="AK63" i="7"/>
  <c r="AK62" i="7"/>
  <c r="AK61" i="7"/>
  <c r="AK60" i="7"/>
  <c r="AK59" i="7"/>
  <c r="AK58" i="7"/>
  <c r="AK57" i="7"/>
  <c r="AK56" i="7"/>
  <c r="AK55" i="7"/>
  <c r="AK54" i="7"/>
  <c r="AK53" i="7"/>
  <c r="AK52" i="7"/>
  <c r="AK51" i="7"/>
  <c r="AK50" i="7"/>
  <c r="AK49" i="7"/>
  <c r="AK48" i="7"/>
  <c r="AK47" i="7"/>
  <c r="AK46" i="7"/>
  <c r="AK45" i="7"/>
  <c r="AK44" i="7"/>
  <c r="AK43" i="7"/>
  <c r="AK42" i="7"/>
  <c r="AK41" i="7"/>
  <c r="AK40" i="7"/>
  <c r="AK39" i="7"/>
  <c r="AK38" i="7"/>
  <c r="AK37" i="7"/>
  <c r="AK36" i="7"/>
  <c r="AK35" i="7"/>
  <c r="AK34" i="7"/>
  <c r="AK33" i="7"/>
  <c r="AK32" i="7"/>
  <c r="AK31" i="7"/>
  <c r="AK30" i="7"/>
  <c r="AK29" i="7"/>
  <c r="AK28" i="7"/>
  <c r="AK27" i="7"/>
  <c r="AK26" i="7"/>
  <c r="AK25" i="7"/>
  <c r="AK24" i="7"/>
  <c r="AK23" i="7"/>
  <c r="AK22" i="7"/>
  <c r="AK21" i="7"/>
  <c r="AK20" i="7"/>
  <c r="AK19" i="7"/>
  <c r="AK18" i="7"/>
  <c r="AK17" i="7"/>
  <c r="AK16" i="7"/>
  <c r="AK15" i="7"/>
  <c r="AK14" i="7"/>
  <c r="AK13" i="7"/>
  <c r="AK12" i="7"/>
  <c r="AK11" i="7"/>
  <c r="AK10" i="7"/>
  <c r="AK9" i="7"/>
  <c r="AK8" i="7"/>
  <c r="AK5" i="7"/>
  <c r="AK94" i="6"/>
  <c r="AK93" i="6"/>
  <c r="AK92" i="6"/>
  <c r="AK91" i="6"/>
  <c r="AK90" i="6"/>
  <c r="AK89" i="6"/>
  <c r="AK88" i="6"/>
  <c r="AK87" i="6"/>
  <c r="AK86" i="6"/>
  <c r="AK85" i="6"/>
  <c r="AK84" i="6"/>
  <c r="AK83" i="6"/>
  <c r="AK82" i="6"/>
  <c r="AK81" i="6"/>
  <c r="AK80" i="6"/>
  <c r="AK79" i="6"/>
  <c r="AK78" i="6"/>
  <c r="AK77" i="6"/>
  <c r="AK76" i="6"/>
  <c r="AK75" i="6"/>
  <c r="AK74" i="6"/>
  <c r="AK73" i="6"/>
  <c r="AK72" i="6"/>
  <c r="AK71" i="6"/>
  <c r="AK70" i="6"/>
  <c r="AK69" i="6"/>
  <c r="AK68" i="6"/>
  <c r="AK67" i="6"/>
  <c r="AK66" i="6"/>
  <c r="AK65" i="6"/>
  <c r="AK64" i="6"/>
  <c r="AK63" i="6"/>
  <c r="AK62" i="6"/>
  <c r="AK61" i="6"/>
  <c r="AK60" i="6"/>
  <c r="AK59" i="6"/>
  <c r="AK58" i="6"/>
  <c r="AK57" i="6"/>
  <c r="AK56" i="6"/>
  <c r="AK55" i="6"/>
  <c r="AK54" i="6"/>
  <c r="AK53" i="6"/>
  <c r="AK52" i="6"/>
  <c r="AK51" i="6"/>
  <c r="AK50" i="6"/>
  <c r="AK49" i="6"/>
  <c r="AK48" i="6"/>
  <c r="AK47" i="6"/>
  <c r="AK46" i="6"/>
  <c r="AK45" i="6"/>
  <c r="AK44" i="6"/>
  <c r="AK43" i="6"/>
  <c r="AK42" i="6"/>
  <c r="AK41" i="6"/>
  <c r="AK40" i="6"/>
  <c r="AK39" i="6"/>
  <c r="AK38" i="6"/>
  <c r="AK37" i="6"/>
  <c r="AK36" i="6"/>
  <c r="AK35" i="6"/>
  <c r="AK34" i="6"/>
  <c r="AK33" i="6"/>
  <c r="AK32" i="6"/>
  <c r="AK31" i="6"/>
  <c r="AK30" i="6"/>
  <c r="AK29" i="6"/>
  <c r="AK28" i="6"/>
  <c r="AK27" i="6"/>
  <c r="AK26" i="6"/>
  <c r="AK25" i="6"/>
  <c r="AK24" i="6"/>
  <c r="AK23" i="6"/>
  <c r="AK22" i="6"/>
  <c r="AK21" i="6"/>
  <c r="AK20" i="6"/>
  <c r="AK19" i="6"/>
  <c r="AK18" i="6"/>
  <c r="AK17" i="6"/>
  <c r="AK16" i="6"/>
  <c r="AK15" i="6"/>
  <c r="AK14" i="6"/>
  <c r="AK13" i="6"/>
  <c r="AK12" i="6"/>
  <c r="AK11" i="6"/>
  <c r="AK10" i="6"/>
  <c r="AK9" i="6"/>
  <c r="AK8" i="6"/>
  <c r="AK5" i="6"/>
  <c r="AK94" i="5"/>
  <c r="AK93" i="5"/>
  <c r="AK92" i="5"/>
  <c r="AK91" i="5"/>
  <c r="AK90" i="5"/>
  <c r="AK89" i="5"/>
  <c r="AK88" i="5"/>
  <c r="AK87" i="5"/>
  <c r="AK86" i="5"/>
  <c r="AK85" i="5"/>
  <c r="AK84" i="5"/>
  <c r="AK83" i="5"/>
  <c r="AK82" i="5"/>
  <c r="AK81" i="5"/>
  <c r="AK80" i="5"/>
  <c r="AK79" i="5"/>
  <c r="AK78" i="5"/>
  <c r="AK77" i="5"/>
  <c r="AK76" i="5"/>
  <c r="AK75" i="5"/>
  <c r="AK74" i="5"/>
  <c r="AK73" i="5"/>
  <c r="AK72" i="5"/>
  <c r="AK71" i="5"/>
  <c r="AK70" i="5"/>
  <c r="AK69" i="5"/>
  <c r="AK68" i="5"/>
  <c r="AK67" i="5"/>
  <c r="AK66" i="5"/>
  <c r="AK65" i="5"/>
  <c r="AK64" i="5"/>
  <c r="AK63" i="5"/>
  <c r="AK62" i="5"/>
  <c r="AK61" i="5"/>
  <c r="AK60" i="5"/>
  <c r="AK59" i="5"/>
  <c r="AK58" i="5"/>
  <c r="AK57" i="5"/>
  <c r="AK56" i="5"/>
  <c r="AK55" i="5"/>
  <c r="AK54" i="5"/>
  <c r="AK53" i="5"/>
  <c r="AK52" i="5"/>
  <c r="AK51" i="5"/>
  <c r="AK50" i="5"/>
  <c r="AK49" i="5"/>
  <c r="AK48" i="5"/>
  <c r="AK47" i="5"/>
  <c r="AK46" i="5"/>
  <c r="AK45" i="5"/>
  <c r="AK44" i="5"/>
  <c r="AK43" i="5"/>
  <c r="AK42" i="5"/>
  <c r="AK41" i="5"/>
  <c r="AK40" i="5"/>
  <c r="AK39" i="5"/>
  <c r="AK38" i="5"/>
  <c r="AK37" i="5"/>
  <c r="AK36" i="5"/>
  <c r="AK35" i="5"/>
  <c r="AK34" i="5"/>
  <c r="AK33" i="5"/>
  <c r="AK32" i="5"/>
  <c r="AK31" i="5"/>
  <c r="AK30" i="5"/>
  <c r="AK29" i="5"/>
  <c r="AK28" i="5"/>
  <c r="AK27" i="5"/>
  <c r="AK26" i="5"/>
  <c r="AK25" i="5"/>
  <c r="AK24" i="5"/>
  <c r="AK23" i="5"/>
  <c r="AK22" i="5"/>
  <c r="AK21" i="5"/>
  <c r="AK20" i="5"/>
  <c r="AK19" i="5"/>
  <c r="AK18" i="5"/>
  <c r="AK17" i="5"/>
  <c r="AK16" i="5"/>
  <c r="AK15" i="5"/>
  <c r="AK14" i="5"/>
  <c r="AK13" i="5"/>
  <c r="AK12" i="5"/>
  <c r="AK11" i="5"/>
  <c r="AK10" i="5"/>
  <c r="AK9" i="5"/>
  <c r="AK8" i="5"/>
  <c r="AK5" i="5"/>
  <c r="AK94" i="4"/>
  <c r="AK93" i="4"/>
  <c r="AK92" i="4"/>
  <c r="AK91" i="4"/>
  <c r="AK90" i="4"/>
  <c r="AK89" i="4"/>
  <c r="AK88" i="4"/>
  <c r="AK87" i="4"/>
  <c r="AK86" i="4"/>
  <c r="AK85" i="4"/>
  <c r="AK84" i="4"/>
  <c r="AK83" i="4"/>
  <c r="AK82" i="4"/>
  <c r="AK81" i="4"/>
  <c r="AK80" i="4"/>
  <c r="AK79" i="4"/>
  <c r="AK78" i="4"/>
  <c r="AK77" i="4"/>
  <c r="AK76" i="4"/>
  <c r="AK75" i="4"/>
  <c r="AK74" i="4"/>
  <c r="AK73" i="4"/>
  <c r="AK72" i="4"/>
  <c r="AK71" i="4"/>
  <c r="AK70" i="4"/>
  <c r="AK69" i="4"/>
  <c r="AK68" i="4"/>
  <c r="AK67" i="4"/>
  <c r="AK66" i="4"/>
  <c r="AK65" i="4"/>
  <c r="AK64" i="4"/>
  <c r="AK63" i="4"/>
  <c r="AK62" i="4"/>
  <c r="AK61" i="4"/>
  <c r="AK60" i="4"/>
  <c r="AK59" i="4"/>
  <c r="AK58" i="4"/>
  <c r="AK57" i="4"/>
  <c r="AK56" i="4"/>
  <c r="AK55" i="4"/>
  <c r="AK54" i="4"/>
  <c r="AK53" i="4"/>
  <c r="AK52" i="4"/>
  <c r="AK51" i="4"/>
  <c r="AK50" i="4"/>
  <c r="AK49" i="4"/>
  <c r="AK48" i="4"/>
  <c r="AK47" i="4"/>
  <c r="AK46" i="4"/>
  <c r="AK45" i="4"/>
  <c r="AK44" i="4"/>
  <c r="AK43" i="4"/>
  <c r="AK42" i="4"/>
  <c r="AK41" i="4"/>
  <c r="AK40" i="4"/>
  <c r="AK39" i="4"/>
  <c r="AK38" i="4"/>
  <c r="AK37" i="4"/>
  <c r="AK36" i="4"/>
  <c r="AK35" i="4"/>
  <c r="AK34" i="4"/>
  <c r="AK33" i="4"/>
  <c r="AK32" i="4"/>
  <c r="AK31" i="4"/>
  <c r="AK30" i="4"/>
  <c r="AK29" i="4"/>
  <c r="AK28" i="4"/>
  <c r="AK27" i="4"/>
  <c r="AK26" i="4"/>
  <c r="AK25" i="4"/>
  <c r="AK24" i="4"/>
  <c r="AK23" i="4"/>
  <c r="AK22" i="4"/>
  <c r="AK21" i="4"/>
  <c r="AK20" i="4"/>
  <c r="AK19" i="4"/>
  <c r="AK18" i="4"/>
  <c r="AK17" i="4"/>
  <c r="AK16" i="4"/>
  <c r="AK15" i="4"/>
  <c r="AK14" i="4"/>
  <c r="AK13" i="4"/>
  <c r="AK12" i="4"/>
  <c r="AK11" i="4"/>
  <c r="AK10" i="4"/>
  <c r="AK9" i="4"/>
  <c r="AK8" i="4"/>
  <c r="AK5" i="4"/>
  <c r="AK94" i="3"/>
  <c r="AK93" i="3"/>
  <c r="AK92" i="3"/>
  <c r="AK91" i="3"/>
  <c r="AK90" i="3"/>
  <c r="AK89" i="3"/>
  <c r="AK88" i="3"/>
  <c r="AK87" i="3"/>
  <c r="AK86" i="3"/>
  <c r="AK85" i="3"/>
  <c r="AK84" i="3"/>
  <c r="AK83" i="3"/>
  <c r="AK82" i="3"/>
  <c r="AK81" i="3"/>
  <c r="AK80" i="3"/>
  <c r="AK79" i="3"/>
  <c r="AK78" i="3"/>
  <c r="AK77" i="3"/>
  <c r="AK76" i="3"/>
  <c r="AK75" i="3"/>
  <c r="AK74" i="3"/>
  <c r="AK73" i="3"/>
  <c r="AK72" i="3"/>
  <c r="AK71" i="3"/>
  <c r="AK70" i="3"/>
  <c r="AK69" i="3"/>
  <c r="AK68" i="3"/>
  <c r="AK67" i="3"/>
  <c r="AK66" i="3"/>
  <c r="AK65" i="3"/>
  <c r="AK64" i="3"/>
  <c r="AK63" i="3"/>
  <c r="AK62" i="3"/>
  <c r="AK61" i="3"/>
  <c r="AK60" i="3"/>
  <c r="AK59" i="3"/>
  <c r="AK58" i="3"/>
  <c r="AK57" i="3"/>
  <c r="AK56" i="3"/>
  <c r="AK55" i="3"/>
  <c r="AK54" i="3"/>
  <c r="AK53" i="3"/>
  <c r="AK52" i="3"/>
  <c r="AK51" i="3"/>
  <c r="AK50" i="3"/>
  <c r="AK49" i="3"/>
  <c r="AK48" i="3"/>
  <c r="AK47" i="3"/>
  <c r="AK46" i="3"/>
  <c r="AK45" i="3"/>
  <c r="AK44" i="3"/>
  <c r="AK43" i="3"/>
  <c r="AK42" i="3"/>
  <c r="AK41" i="3"/>
  <c r="AK40" i="3"/>
  <c r="AK39" i="3"/>
  <c r="AK38" i="3"/>
  <c r="AK37" i="3"/>
  <c r="AK36" i="3"/>
  <c r="AK35" i="3"/>
  <c r="AK34" i="3"/>
  <c r="AK33" i="3"/>
  <c r="AK32" i="3"/>
  <c r="AK31" i="3"/>
  <c r="AK30" i="3"/>
  <c r="AK29" i="3"/>
  <c r="AK28" i="3"/>
  <c r="AK27" i="3"/>
  <c r="AK26" i="3"/>
  <c r="AK25" i="3"/>
  <c r="AK24" i="3"/>
  <c r="AK23" i="3"/>
  <c r="AK22" i="3"/>
  <c r="AK21" i="3"/>
  <c r="AK20" i="3"/>
  <c r="AK19" i="3"/>
  <c r="AK18" i="3"/>
  <c r="AK17" i="3"/>
  <c r="AK16" i="3"/>
  <c r="AK15" i="3"/>
  <c r="AK14" i="3"/>
  <c r="AK13" i="3"/>
  <c r="AK12" i="3"/>
  <c r="AK11" i="3"/>
  <c r="AK10" i="3"/>
  <c r="AK9" i="3"/>
  <c r="AK8" i="3"/>
  <c r="AK5" i="3"/>
  <c r="AK94" i="2" l="1"/>
  <c r="AK93" i="2"/>
  <c r="AK92" i="2"/>
  <c r="AK91" i="2"/>
  <c r="AK90" i="2"/>
  <c r="AK89" i="2"/>
  <c r="AK88" i="2"/>
  <c r="AK87" i="2"/>
  <c r="AK86" i="2"/>
  <c r="AK85" i="2"/>
  <c r="AK84" i="2"/>
  <c r="AK83" i="2"/>
  <c r="AK82" i="2"/>
  <c r="AK81" i="2"/>
  <c r="AK80" i="2"/>
  <c r="AK79" i="2"/>
  <c r="AK78" i="2"/>
  <c r="AK77" i="2"/>
  <c r="AK76" i="2"/>
  <c r="AK75" i="2"/>
  <c r="AK74" i="2"/>
  <c r="AK73" i="2"/>
  <c r="AK72" i="2"/>
  <c r="AK71" i="2"/>
  <c r="AK70" i="2"/>
  <c r="AK69" i="2"/>
  <c r="AK68" i="2"/>
  <c r="AK67" i="2"/>
  <c r="AK66" i="2"/>
  <c r="AK65" i="2"/>
  <c r="AK64" i="2"/>
  <c r="AK63" i="2"/>
  <c r="AK62" i="2"/>
  <c r="AK61" i="2"/>
  <c r="AK60" i="2"/>
  <c r="AK59" i="2"/>
  <c r="AK58" i="2"/>
  <c r="AK57" i="2"/>
  <c r="AK56" i="2"/>
  <c r="AK55" i="2"/>
  <c r="AK54" i="2"/>
  <c r="AK53" i="2"/>
  <c r="AK52" i="2"/>
  <c r="AK51" i="2"/>
  <c r="AK50" i="2"/>
  <c r="AK49" i="2"/>
  <c r="AK48" i="2"/>
  <c r="AK47" i="2"/>
  <c r="AK46" i="2"/>
  <c r="AK45" i="2"/>
  <c r="AK44" i="2"/>
  <c r="AK43" i="2"/>
  <c r="AK42" i="2"/>
  <c r="AK41" i="2"/>
  <c r="AK40" i="2"/>
  <c r="AK39" i="2"/>
  <c r="AK38" i="2"/>
  <c r="AK37" i="2"/>
  <c r="AK36" i="2"/>
  <c r="AK35" i="2"/>
  <c r="AK34" i="2"/>
  <c r="AK33" i="2"/>
  <c r="AK32" i="2"/>
  <c r="AK31" i="2"/>
  <c r="AK30" i="2"/>
  <c r="AK29" i="2"/>
  <c r="AK28" i="2"/>
  <c r="AK27" i="2"/>
  <c r="AK26" i="2"/>
  <c r="AK25" i="2"/>
  <c r="AK24" i="2"/>
  <c r="AK23" i="2"/>
  <c r="AK22" i="2"/>
  <c r="AK21" i="2"/>
  <c r="AK20" i="2"/>
  <c r="AK19" i="2"/>
  <c r="AK18" i="2"/>
  <c r="AK17" i="2"/>
  <c r="AK16" i="2"/>
  <c r="AK15" i="2"/>
  <c r="AK14" i="2"/>
  <c r="AK13" i="2"/>
  <c r="AK12" i="2"/>
  <c r="AK11" i="2"/>
  <c r="AK10" i="2"/>
  <c r="AK9" i="2"/>
  <c r="AK8" i="2"/>
  <c r="I12" i="3" l="1"/>
  <c r="Z12" i="3" s="1"/>
  <c r="I94" i="13"/>
  <c r="Z94" i="13" s="1"/>
  <c r="I93" i="13"/>
  <c r="Z93" i="13" s="1"/>
  <c r="I92" i="13"/>
  <c r="Z92" i="13" s="1"/>
  <c r="I91" i="13"/>
  <c r="Z91" i="13" s="1"/>
  <c r="I90" i="13"/>
  <c r="Z90" i="13" s="1"/>
  <c r="I89" i="13"/>
  <c r="Z89" i="13" s="1"/>
  <c r="I88" i="13"/>
  <c r="Z88" i="13" s="1"/>
  <c r="I87" i="13"/>
  <c r="Z87" i="13" s="1"/>
  <c r="I86" i="13"/>
  <c r="Z86" i="13" s="1"/>
  <c r="I85" i="13"/>
  <c r="Z85" i="13" s="1"/>
  <c r="I84" i="13"/>
  <c r="Z84" i="13" s="1"/>
  <c r="I83" i="13"/>
  <c r="Z83" i="13" s="1"/>
  <c r="I82" i="13"/>
  <c r="Z82" i="13" s="1"/>
  <c r="I81" i="13"/>
  <c r="Z81" i="13" s="1"/>
  <c r="I80" i="13"/>
  <c r="Z80" i="13" s="1"/>
  <c r="I79" i="13"/>
  <c r="Z79" i="13" s="1"/>
  <c r="I78" i="13"/>
  <c r="Z78" i="13" s="1"/>
  <c r="I77" i="13"/>
  <c r="Z77" i="13" s="1"/>
  <c r="I76" i="13"/>
  <c r="Z76" i="13" s="1"/>
  <c r="I75" i="13"/>
  <c r="Z75" i="13" s="1"/>
  <c r="I74" i="13"/>
  <c r="Z74" i="13" s="1"/>
  <c r="I73" i="13"/>
  <c r="Z73" i="13" s="1"/>
  <c r="I72" i="13"/>
  <c r="Z72" i="13" s="1"/>
  <c r="I71" i="13"/>
  <c r="Z71" i="13" s="1"/>
  <c r="I70" i="13"/>
  <c r="Z70" i="13" s="1"/>
  <c r="I69" i="13"/>
  <c r="Z69" i="13" s="1"/>
  <c r="I68" i="13"/>
  <c r="Z68" i="13" s="1"/>
  <c r="I67" i="13"/>
  <c r="Z67" i="13" s="1"/>
  <c r="I66" i="13"/>
  <c r="Z66" i="13" s="1"/>
  <c r="I65" i="13"/>
  <c r="Z65" i="13" s="1"/>
  <c r="I64" i="13"/>
  <c r="Z64" i="13" s="1"/>
  <c r="I63" i="13"/>
  <c r="Z63" i="13" s="1"/>
  <c r="I62" i="13"/>
  <c r="Z62" i="13" s="1"/>
  <c r="I61" i="13"/>
  <c r="Z61" i="13" s="1"/>
  <c r="I60" i="13"/>
  <c r="Z60" i="13" s="1"/>
  <c r="I59" i="13"/>
  <c r="Z59" i="13" s="1"/>
  <c r="I58" i="13"/>
  <c r="Z58" i="13" s="1"/>
  <c r="I57" i="13"/>
  <c r="Z57" i="13" s="1"/>
  <c r="I56" i="13"/>
  <c r="Z56" i="13" s="1"/>
  <c r="I55" i="13"/>
  <c r="Z55" i="13" s="1"/>
  <c r="I54" i="13"/>
  <c r="Z54" i="13" s="1"/>
  <c r="I53" i="13"/>
  <c r="Z53" i="13" s="1"/>
  <c r="I52" i="13"/>
  <c r="Z52" i="13" s="1"/>
  <c r="I51" i="13"/>
  <c r="Z51" i="13" s="1"/>
  <c r="I50" i="13"/>
  <c r="Z50" i="13" s="1"/>
  <c r="I49" i="13"/>
  <c r="Z49" i="13" s="1"/>
  <c r="I48" i="13"/>
  <c r="Z48" i="13" s="1"/>
  <c r="I47" i="13"/>
  <c r="Z47" i="13" s="1"/>
  <c r="I46" i="13"/>
  <c r="Z46" i="13" s="1"/>
  <c r="I45" i="13"/>
  <c r="Z45" i="13" s="1"/>
  <c r="I44" i="13"/>
  <c r="Z44" i="13" s="1"/>
  <c r="I43" i="13"/>
  <c r="Z43" i="13" s="1"/>
  <c r="I42" i="13"/>
  <c r="Z42" i="13" s="1"/>
  <c r="I41" i="13"/>
  <c r="Z41" i="13" s="1"/>
  <c r="I40" i="13"/>
  <c r="Z40" i="13" s="1"/>
  <c r="I39" i="13"/>
  <c r="Z39" i="13" s="1"/>
  <c r="I38" i="13"/>
  <c r="Z38" i="13" s="1"/>
  <c r="I37" i="13"/>
  <c r="Z37" i="13" s="1"/>
  <c r="I36" i="13"/>
  <c r="Z36" i="13" s="1"/>
  <c r="I35" i="13"/>
  <c r="Z35" i="13" s="1"/>
  <c r="I34" i="13"/>
  <c r="Z34" i="13" s="1"/>
  <c r="I33" i="13"/>
  <c r="Z33" i="13" s="1"/>
  <c r="I32" i="13"/>
  <c r="Z32" i="13" s="1"/>
  <c r="I31" i="13"/>
  <c r="Z31" i="13" s="1"/>
  <c r="I30" i="13"/>
  <c r="Z30" i="13" s="1"/>
  <c r="I29" i="13"/>
  <c r="Z29" i="13" s="1"/>
  <c r="I28" i="13"/>
  <c r="Z28" i="13" s="1"/>
  <c r="I27" i="13"/>
  <c r="Z27" i="13" s="1"/>
  <c r="I26" i="13"/>
  <c r="Z26" i="13" s="1"/>
  <c r="I25" i="13"/>
  <c r="Z25" i="13" s="1"/>
  <c r="I24" i="13"/>
  <c r="Z24" i="13" s="1"/>
  <c r="I23" i="13"/>
  <c r="Z23" i="13" s="1"/>
  <c r="I22" i="13"/>
  <c r="Z22" i="13" s="1"/>
  <c r="I21" i="13"/>
  <c r="Z21" i="13" s="1"/>
  <c r="I20" i="13"/>
  <c r="Z20" i="13" s="1"/>
  <c r="I19" i="13"/>
  <c r="Z19" i="13" s="1"/>
  <c r="I18" i="13"/>
  <c r="Z18" i="13" s="1"/>
  <c r="I17" i="13"/>
  <c r="Z17" i="13" s="1"/>
  <c r="I16" i="13"/>
  <c r="Z16" i="13" s="1"/>
  <c r="I15" i="13"/>
  <c r="Z15" i="13" s="1"/>
  <c r="I14" i="13"/>
  <c r="Z14" i="13" s="1"/>
  <c r="I13" i="13"/>
  <c r="Z13" i="13" s="1"/>
  <c r="I12" i="13"/>
  <c r="Z12" i="13" s="1"/>
  <c r="I11" i="13"/>
  <c r="Z11" i="13" s="1"/>
  <c r="I10" i="13"/>
  <c r="Z10" i="13" s="1"/>
  <c r="I9" i="13"/>
  <c r="Z9" i="13" s="1"/>
  <c r="I8" i="13"/>
  <c r="Z8" i="13" s="1"/>
  <c r="I7" i="13"/>
  <c r="I6" i="13"/>
  <c r="I5" i="13"/>
  <c r="Z5" i="13" s="1"/>
  <c r="I94" i="12"/>
  <c r="Z94" i="12" s="1"/>
  <c r="I93" i="12"/>
  <c r="Z93" i="12" s="1"/>
  <c r="I92" i="12"/>
  <c r="Z92" i="12" s="1"/>
  <c r="I91" i="12"/>
  <c r="Z91" i="12" s="1"/>
  <c r="I90" i="12"/>
  <c r="Z90" i="12" s="1"/>
  <c r="I89" i="12"/>
  <c r="Z89" i="12" s="1"/>
  <c r="I88" i="12"/>
  <c r="Z88" i="12" s="1"/>
  <c r="I87" i="12"/>
  <c r="Z87" i="12" s="1"/>
  <c r="I86" i="12"/>
  <c r="Z86" i="12" s="1"/>
  <c r="I85" i="12"/>
  <c r="Z85" i="12" s="1"/>
  <c r="I84" i="12"/>
  <c r="Z84" i="12" s="1"/>
  <c r="I83" i="12"/>
  <c r="Z83" i="12" s="1"/>
  <c r="I82" i="12"/>
  <c r="Z82" i="12" s="1"/>
  <c r="I81" i="12"/>
  <c r="Z81" i="12" s="1"/>
  <c r="I80" i="12"/>
  <c r="Z80" i="12" s="1"/>
  <c r="I79" i="12"/>
  <c r="Z79" i="12" s="1"/>
  <c r="I78" i="12"/>
  <c r="Z78" i="12" s="1"/>
  <c r="I77" i="12"/>
  <c r="Z77" i="12" s="1"/>
  <c r="I76" i="12"/>
  <c r="Z76" i="12" s="1"/>
  <c r="I75" i="12"/>
  <c r="Z75" i="12" s="1"/>
  <c r="I74" i="12"/>
  <c r="Z74" i="12" s="1"/>
  <c r="I73" i="12"/>
  <c r="Z73" i="12" s="1"/>
  <c r="I72" i="12"/>
  <c r="Z72" i="12" s="1"/>
  <c r="I71" i="12"/>
  <c r="Z71" i="12" s="1"/>
  <c r="I70" i="12"/>
  <c r="Z70" i="12" s="1"/>
  <c r="I69" i="12"/>
  <c r="Z69" i="12" s="1"/>
  <c r="I68" i="12"/>
  <c r="Z68" i="12" s="1"/>
  <c r="I67" i="12"/>
  <c r="Z67" i="12" s="1"/>
  <c r="I66" i="12"/>
  <c r="Z66" i="12" s="1"/>
  <c r="I65" i="12"/>
  <c r="Z65" i="12" s="1"/>
  <c r="I64" i="12"/>
  <c r="Z64" i="12" s="1"/>
  <c r="I63" i="12"/>
  <c r="Z63" i="12" s="1"/>
  <c r="I62" i="12"/>
  <c r="Z62" i="12" s="1"/>
  <c r="I61" i="12"/>
  <c r="Z61" i="12" s="1"/>
  <c r="I60" i="12"/>
  <c r="Z60" i="12" s="1"/>
  <c r="I59" i="12"/>
  <c r="Z59" i="12" s="1"/>
  <c r="I58" i="12"/>
  <c r="Z58" i="12" s="1"/>
  <c r="I57" i="12"/>
  <c r="Z57" i="12" s="1"/>
  <c r="I56" i="12"/>
  <c r="Z56" i="12" s="1"/>
  <c r="I55" i="12"/>
  <c r="Z55" i="12" s="1"/>
  <c r="I54" i="12"/>
  <c r="Z54" i="12" s="1"/>
  <c r="I53" i="12"/>
  <c r="Z53" i="12" s="1"/>
  <c r="I52" i="12"/>
  <c r="Z52" i="12" s="1"/>
  <c r="I51" i="12"/>
  <c r="Z51" i="12" s="1"/>
  <c r="I50" i="12"/>
  <c r="Z50" i="12" s="1"/>
  <c r="I49" i="12"/>
  <c r="Z49" i="12" s="1"/>
  <c r="I48" i="12"/>
  <c r="Z48" i="12" s="1"/>
  <c r="I47" i="12"/>
  <c r="Z47" i="12" s="1"/>
  <c r="I46" i="12"/>
  <c r="Z46" i="12" s="1"/>
  <c r="I45" i="12"/>
  <c r="Z45" i="12" s="1"/>
  <c r="I44" i="12"/>
  <c r="Z44" i="12" s="1"/>
  <c r="I43" i="12"/>
  <c r="Z43" i="12" s="1"/>
  <c r="I42" i="12"/>
  <c r="Z42" i="12" s="1"/>
  <c r="I41" i="12"/>
  <c r="Z41" i="12" s="1"/>
  <c r="I40" i="12"/>
  <c r="Z40" i="12" s="1"/>
  <c r="I39" i="12"/>
  <c r="Z39" i="12" s="1"/>
  <c r="I38" i="12"/>
  <c r="Z38" i="12" s="1"/>
  <c r="I37" i="12"/>
  <c r="Z37" i="12" s="1"/>
  <c r="I36" i="12"/>
  <c r="Z36" i="12" s="1"/>
  <c r="I35" i="12"/>
  <c r="Z35" i="12" s="1"/>
  <c r="I34" i="12"/>
  <c r="Z34" i="12" s="1"/>
  <c r="I33" i="12"/>
  <c r="Z33" i="12" s="1"/>
  <c r="I32" i="12"/>
  <c r="Z32" i="12" s="1"/>
  <c r="I31" i="12"/>
  <c r="Z31" i="12" s="1"/>
  <c r="I30" i="12"/>
  <c r="Z30" i="12" s="1"/>
  <c r="I29" i="12"/>
  <c r="Z29" i="12" s="1"/>
  <c r="I28" i="12"/>
  <c r="Z28" i="12" s="1"/>
  <c r="I27" i="12"/>
  <c r="Z27" i="12" s="1"/>
  <c r="I26" i="12"/>
  <c r="Z26" i="12" s="1"/>
  <c r="I25" i="12"/>
  <c r="Z25" i="12" s="1"/>
  <c r="I24" i="12"/>
  <c r="Z24" i="12" s="1"/>
  <c r="I23" i="12"/>
  <c r="Z23" i="12" s="1"/>
  <c r="I22" i="12"/>
  <c r="Z22" i="12" s="1"/>
  <c r="I21" i="12"/>
  <c r="Z21" i="12" s="1"/>
  <c r="I20" i="12"/>
  <c r="Z20" i="12" s="1"/>
  <c r="I19" i="12"/>
  <c r="Z19" i="12" s="1"/>
  <c r="I18" i="12"/>
  <c r="Z18" i="12" s="1"/>
  <c r="I17" i="12"/>
  <c r="Z17" i="12" s="1"/>
  <c r="I16" i="12"/>
  <c r="Z16" i="12" s="1"/>
  <c r="I15" i="12"/>
  <c r="Z15" i="12" s="1"/>
  <c r="I14" i="12"/>
  <c r="Z14" i="12" s="1"/>
  <c r="I13" i="12"/>
  <c r="Z13" i="12" s="1"/>
  <c r="I12" i="12"/>
  <c r="Z12" i="12" s="1"/>
  <c r="I11" i="12"/>
  <c r="Z11" i="12" s="1"/>
  <c r="I10" i="12"/>
  <c r="Z10" i="12" s="1"/>
  <c r="I9" i="12"/>
  <c r="Z9" i="12" s="1"/>
  <c r="I8" i="12"/>
  <c r="Z8" i="12" s="1"/>
  <c r="I7" i="12"/>
  <c r="I6" i="12"/>
  <c r="I5" i="12"/>
  <c r="Z5" i="12" s="1"/>
  <c r="I94" i="11"/>
  <c r="Z94" i="11" s="1"/>
  <c r="I93" i="11"/>
  <c r="Z93" i="11" s="1"/>
  <c r="I92" i="11"/>
  <c r="Z92" i="11" s="1"/>
  <c r="I91" i="11"/>
  <c r="Z91" i="11" s="1"/>
  <c r="I90" i="11"/>
  <c r="Z90" i="11" s="1"/>
  <c r="I89" i="11"/>
  <c r="Z89" i="11" s="1"/>
  <c r="I88" i="11"/>
  <c r="Z88" i="11" s="1"/>
  <c r="I87" i="11"/>
  <c r="Z87" i="11" s="1"/>
  <c r="I86" i="11"/>
  <c r="Z86" i="11" s="1"/>
  <c r="I85" i="11"/>
  <c r="Z85" i="11" s="1"/>
  <c r="I84" i="11"/>
  <c r="Z84" i="11" s="1"/>
  <c r="I83" i="11"/>
  <c r="Z83" i="11" s="1"/>
  <c r="I82" i="11"/>
  <c r="Z82" i="11" s="1"/>
  <c r="I81" i="11"/>
  <c r="Z81" i="11" s="1"/>
  <c r="I80" i="11"/>
  <c r="Z80" i="11" s="1"/>
  <c r="I79" i="11"/>
  <c r="Z79" i="11" s="1"/>
  <c r="I78" i="11"/>
  <c r="Z78" i="11" s="1"/>
  <c r="I77" i="11"/>
  <c r="Z77" i="11" s="1"/>
  <c r="I76" i="11"/>
  <c r="Z76" i="11" s="1"/>
  <c r="I75" i="11"/>
  <c r="Z75" i="11" s="1"/>
  <c r="I74" i="11"/>
  <c r="Z74" i="11" s="1"/>
  <c r="I73" i="11"/>
  <c r="Z73" i="11" s="1"/>
  <c r="I72" i="11"/>
  <c r="Z72" i="11" s="1"/>
  <c r="I71" i="11"/>
  <c r="Z71" i="11" s="1"/>
  <c r="I70" i="11"/>
  <c r="Z70" i="11" s="1"/>
  <c r="I69" i="11"/>
  <c r="Z69" i="11" s="1"/>
  <c r="I68" i="11"/>
  <c r="Z68" i="11" s="1"/>
  <c r="I67" i="11"/>
  <c r="Z67" i="11" s="1"/>
  <c r="I66" i="11"/>
  <c r="Z66" i="11" s="1"/>
  <c r="I65" i="11"/>
  <c r="Z65" i="11" s="1"/>
  <c r="I64" i="11"/>
  <c r="Z64" i="11" s="1"/>
  <c r="I63" i="11"/>
  <c r="Z63" i="11" s="1"/>
  <c r="I62" i="11"/>
  <c r="Z62" i="11" s="1"/>
  <c r="I61" i="11"/>
  <c r="Z61" i="11" s="1"/>
  <c r="I60" i="11"/>
  <c r="Z60" i="11" s="1"/>
  <c r="I59" i="11"/>
  <c r="Z59" i="11" s="1"/>
  <c r="I58" i="11"/>
  <c r="Z58" i="11" s="1"/>
  <c r="I57" i="11"/>
  <c r="Z57" i="11" s="1"/>
  <c r="I56" i="11"/>
  <c r="Z56" i="11" s="1"/>
  <c r="I55" i="11"/>
  <c r="Z55" i="11" s="1"/>
  <c r="I54" i="11"/>
  <c r="Z54" i="11" s="1"/>
  <c r="I53" i="11"/>
  <c r="Z53" i="11" s="1"/>
  <c r="I52" i="11"/>
  <c r="Z52" i="11" s="1"/>
  <c r="I51" i="11"/>
  <c r="Z51" i="11" s="1"/>
  <c r="I50" i="11"/>
  <c r="Z50" i="11" s="1"/>
  <c r="I49" i="11"/>
  <c r="Z49" i="11" s="1"/>
  <c r="I48" i="11"/>
  <c r="Z48" i="11" s="1"/>
  <c r="I47" i="11"/>
  <c r="Z47" i="11" s="1"/>
  <c r="I46" i="11"/>
  <c r="Z46" i="11" s="1"/>
  <c r="I45" i="11"/>
  <c r="Z45" i="11" s="1"/>
  <c r="I44" i="11"/>
  <c r="Z44" i="11" s="1"/>
  <c r="I43" i="11"/>
  <c r="Z43" i="11" s="1"/>
  <c r="I42" i="11"/>
  <c r="Z42" i="11" s="1"/>
  <c r="I41" i="11"/>
  <c r="Z41" i="11" s="1"/>
  <c r="I40" i="11"/>
  <c r="Z40" i="11" s="1"/>
  <c r="I39" i="11"/>
  <c r="Z39" i="11" s="1"/>
  <c r="I38" i="11"/>
  <c r="Z38" i="11" s="1"/>
  <c r="I37" i="11"/>
  <c r="Z37" i="11" s="1"/>
  <c r="I36" i="11"/>
  <c r="Z36" i="11" s="1"/>
  <c r="I35" i="11"/>
  <c r="Z35" i="11" s="1"/>
  <c r="I34" i="11"/>
  <c r="Z34" i="11" s="1"/>
  <c r="I33" i="11"/>
  <c r="Z33" i="11" s="1"/>
  <c r="I32" i="11"/>
  <c r="Z32" i="11" s="1"/>
  <c r="I31" i="11"/>
  <c r="Z31" i="11" s="1"/>
  <c r="I30" i="11"/>
  <c r="Z30" i="11" s="1"/>
  <c r="I29" i="11"/>
  <c r="Z29" i="11" s="1"/>
  <c r="I28" i="11"/>
  <c r="Z28" i="11" s="1"/>
  <c r="I27" i="11"/>
  <c r="Z27" i="11" s="1"/>
  <c r="I26" i="11"/>
  <c r="Z26" i="11" s="1"/>
  <c r="I25" i="11"/>
  <c r="Z25" i="11" s="1"/>
  <c r="I24" i="11"/>
  <c r="Z24" i="11" s="1"/>
  <c r="I23" i="11"/>
  <c r="Z23" i="11" s="1"/>
  <c r="I22" i="11"/>
  <c r="Z22" i="11" s="1"/>
  <c r="I21" i="11"/>
  <c r="Z21" i="11" s="1"/>
  <c r="I20" i="11"/>
  <c r="Z20" i="11" s="1"/>
  <c r="I19" i="11"/>
  <c r="Z19" i="11" s="1"/>
  <c r="I18" i="11"/>
  <c r="Z18" i="11" s="1"/>
  <c r="I17" i="11"/>
  <c r="Z17" i="11" s="1"/>
  <c r="I16" i="11"/>
  <c r="Z16" i="11" s="1"/>
  <c r="I15" i="11"/>
  <c r="Z15" i="11" s="1"/>
  <c r="I14" i="11"/>
  <c r="Z14" i="11" s="1"/>
  <c r="I13" i="11"/>
  <c r="Z13" i="11" s="1"/>
  <c r="I12" i="11"/>
  <c r="Z12" i="11" s="1"/>
  <c r="I11" i="11"/>
  <c r="Z11" i="11" s="1"/>
  <c r="I10" i="11"/>
  <c r="Z10" i="11" s="1"/>
  <c r="I9" i="11"/>
  <c r="Z9" i="11" s="1"/>
  <c r="I8" i="11"/>
  <c r="Z8" i="11" s="1"/>
  <c r="I7" i="11"/>
  <c r="I6" i="11"/>
  <c r="I5" i="11"/>
  <c r="Z5" i="11" s="1"/>
  <c r="I94" i="10"/>
  <c r="Z94" i="10" s="1"/>
  <c r="I93" i="10"/>
  <c r="Z93" i="10" s="1"/>
  <c r="I92" i="10"/>
  <c r="Z92" i="10" s="1"/>
  <c r="I91" i="10"/>
  <c r="Z91" i="10" s="1"/>
  <c r="I90" i="10"/>
  <c r="Z90" i="10" s="1"/>
  <c r="I89" i="10"/>
  <c r="Z89" i="10" s="1"/>
  <c r="I88" i="10"/>
  <c r="Z88" i="10" s="1"/>
  <c r="I87" i="10"/>
  <c r="Z87" i="10" s="1"/>
  <c r="I86" i="10"/>
  <c r="Z86" i="10" s="1"/>
  <c r="I85" i="10"/>
  <c r="Z85" i="10" s="1"/>
  <c r="I84" i="10"/>
  <c r="Z84" i="10" s="1"/>
  <c r="I83" i="10"/>
  <c r="Z83" i="10" s="1"/>
  <c r="I82" i="10"/>
  <c r="Z82" i="10" s="1"/>
  <c r="I81" i="10"/>
  <c r="Z81" i="10" s="1"/>
  <c r="I80" i="10"/>
  <c r="Z80" i="10" s="1"/>
  <c r="I79" i="10"/>
  <c r="Z79" i="10" s="1"/>
  <c r="I78" i="10"/>
  <c r="Z78" i="10" s="1"/>
  <c r="I77" i="10"/>
  <c r="Z77" i="10" s="1"/>
  <c r="I76" i="10"/>
  <c r="Z76" i="10" s="1"/>
  <c r="I75" i="10"/>
  <c r="Z75" i="10" s="1"/>
  <c r="I74" i="10"/>
  <c r="Z74" i="10" s="1"/>
  <c r="I73" i="10"/>
  <c r="Z73" i="10" s="1"/>
  <c r="I72" i="10"/>
  <c r="Z72" i="10" s="1"/>
  <c r="I71" i="10"/>
  <c r="Z71" i="10" s="1"/>
  <c r="I70" i="10"/>
  <c r="Z70" i="10" s="1"/>
  <c r="I69" i="10"/>
  <c r="Z69" i="10" s="1"/>
  <c r="I68" i="10"/>
  <c r="Z68" i="10" s="1"/>
  <c r="I67" i="10"/>
  <c r="Z67" i="10" s="1"/>
  <c r="I66" i="10"/>
  <c r="Z66" i="10" s="1"/>
  <c r="I65" i="10"/>
  <c r="Z65" i="10" s="1"/>
  <c r="I64" i="10"/>
  <c r="Z64" i="10" s="1"/>
  <c r="I63" i="10"/>
  <c r="Z63" i="10" s="1"/>
  <c r="I62" i="10"/>
  <c r="Z62" i="10" s="1"/>
  <c r="I61" i="10"/>
  <c r="Z61" i="10" s="1"/>
  <c r="I60" i="10"/>
  <c r="Z60" i="10" s="1"/>
  <c r="I59" i="10"/>
  <c r="Z59" i="10" s="1"/>
  <c r="I58" i="10"/>
  <c r="Z58" i="10" s="1"/>
  <c r="I57" i="10"/>
  <c r="Z57" i="10" s="1"/>
  <c r="I56" i="10"/>
  <c r="Z56" i="10" s="1"/>
  <c r="I55" i="10"/>
  <c r="Z55" i="10" s="1"/>
  <c r="I54" i="10"/>
  <c r="Z54" i="10" s="1"/>
  <c r="I53" i="10"/>
  <c r="Z53" i="10" s="1"/>
  <c r="I52" i="10"/>
  <c r="Z52" i="10" s="1"/>
  <c r="I51" i="10"/>
  <c r="Z51" i="10" s="1"/>
  <c r="I50" i="10"/>
  <c r="Z50" i="10" s="1"/>
  <c r="I49" i="10"/>
  <c r="Z49" i="10" s="1"/>
  <c r="I48" i="10"/>
  <c r="Z48" i="10" s="1"/>
  <c r="I47" i="10"/>
  <c r="Z47" i="10" s="1"/>
  <c r="I46" i="10"/>
  <c r="Z46" i="10" s="1"/>
  <c r="I45" i="10"/>
  <c r="Z45" i="10" s="1"/>
  <c r="I44" i="10"/>
  <c r="Z44" i="10" s="1"/>
  <c r="I43" i="10"/>
  <c r="Z43" i="10" s="1"/>
  <c r="I42" i="10"/>
  <c r="Z42" i="10" s="1"/>
  <c r="I41" i="10"/>
  <c r="Z41" i="10" s="1"/>
  <c r="I40" i="10"/>
  <c r="Z40" i="10" s="1"/>
  <c r="I39" i="10"/>
  <c r="Z39" i="10" s="1"/>
  <c r="I38" i="10"/>
  <c r="Z38" i="10" s="1"/>
  <c r="I37" i="10"/>
  <c r="Z37" i="10" s="1"/>
  <c r="I36" i="10"/>
  <c r="Z36" i="10" s="1"/>
  <c r="I35" i="10"/>
  <c r="Z35" i="10" s="1"/>
  <c r="I34" i="10"/>
  <c r="Z34" i="10" s="1"/>
  <c r="I33" i="10"/>
  <c r="Z33" i="10" s="1"/>
  <c r="I32" i="10"/>
  <c r="Z32" i="10" s="1"/>
  <c r="I31" i="10"/>
  <c r="Z31" i="10" s="1"/>
  <c r="I30" i="10"/>
  <c r="Z30" i="10" s="1"/>
  <c r="I29" i="10"/>
  <c r="Z29" i="10" s="1"/>
  <c r="I28" i="10"/>
  <c r="Z28" i="10" s="1"/>
  <c r="I27" i="10"/>
  <c r="Z27" i="10" s="1"/>
  <c r="I26" i="10"/>
  <c r="Z26" i="10" s="1"/>
  <c r="I25" i="10"/>
  <c r="Z25" i="10" s="1"/>
  <c r="I24" i="10"/>
  <c r="Z24" i="10" s="1"/>
  <c r="I23" i="10"/>
  <c r="Z23" i="10" s="1"/>
  <c r="I22" i="10"/>
  <c r="Z22" i="10" s="1"/>
  <c r="I21" i="10"/>
  <c r="Z21" i="10" s="1"/>
  <c r="I20" i="10"/>
  <c r="Z20" i="10" s="1"/>
  <c r="I19" i="10"/>
  <c r="Z19" i="10" s="1"/>
  <c r="I18" i="10"/>
  <c r="Z18" i="10" s="1"/>
  <c r="I17" i="10"/>
  <c r="Z17" i="10" s="1"/>
  <c r="I16" i="10"/>
  <c r="Z16" i="10" s="1"/>
  <c r="I15" i="10"/>
  <c r="Z15" i="10" s="1"/>
  <c r="I14" i="10"/>
  <c r="Z14" i="10" s="1"/>
  <c r="I13" i="10"/>
  <c r="Z13" i="10" s="1"/>
  <c r="I12" i="10"/>
  <c r="Z12" i="10" s="1"/>
  <c r="I11" i="10"/>
  <c r="Z11" i="10" s="1"/>
  <c r="I10" i="10"/>
  <c r="Z10" i="10" s="1"/>
  <c r="I9" i="10"/>
  <c r="Z9" i="10" s="1"/>
  <c r="I8" i="10"/>
  <c r="Z8" i="10" s="1"/>
  <c r="I7" i="10"/>
  <c r="I6" i="10"/>
  <c r="AK6" i="10" s="1"/>
  <c r="I5" i="10"/>
  <c r="Z5" i="10" s="1"/>
  <c r="I94" i="9"/>
  <c r="Z94" i="9" s="1"/>
  <c r="I93" i="9"/>
  <c r="Z93" i="9" s="1"/>
  <c r="I92" i="9"/>
  <c r="Z92" i="9" s="1"/>
  <c r="I91" i="9"/>
  <c r="Z91" i="9" s="1"/>
  <c r="I90" i="9"/>
  <c r="Z90" i="9" s="1"/>
  <c r="I89" i="9"/>
  <c r="Z89" i="9" s="1"/>
  <c r="I88" i="9"/>
  <c r="Z88" i="9" s="1"/>
  <c r="I87" i="9"/>
  <c r="Z87" i="9" s="1"/>
  <c r="I86" i="9"/>
  <c r="Z86" i="9" s="1"/>
  <c r="I85" i="9"/>
  <c r="Z85" i="9" s="1"/>
  <c r="I84" i="9"/>
  <c r="Z84" i="9" s="1"/>
  <c r="I83" i="9"/>
  <c r="Z83" i="9" s="1"/>
  <c r="I82" i="9"/>
  <c r="Z82" i="9" s="1"/>
  <c r="I81" i="9"/>
  <c r="Z81" i="9" s="1"/>
  <c r="I80" i="9"/>
  <c r="Z80" i="9" s="1"/>
  <c r="I79" i="9"/>
  <c r="Z79" i="9" s="1"/>
  <c r="I78" i="9"/>
  <c r="Z78" i="9" s="1"/>
  <c r="I77" i="9"/>
  <c r="Z77" i="9" s="1"/>
  <c r="I76" i="9"/>
  <c r="Z76" i="9" s="1"/>
  <c r="I75" i="9"/>
  <c r="Z75" i="9" s="1"/>
  <c r="I74" i="9"/>
  <c r="Z74" i="9" s="1"/>
  <c r="I73" i="9"/>
  <c r="Z73" i="9" s="1"/>
  <c r="I72" i="9"/>
  <c r="Z72" i="9" s="1"/>
  <c r="I71" i="9"/>
  <c r="Z71" i="9" s="1"/>
  <c r="I70" i="9"/>
  <c r="Z70" i="9" s="1"/>
  <c r="I69" i="9"/>
  <c r="Z69" i="9" s="1"/>
  <c r="I68" i="9"/>
  <c r="Z68" i="9" s="1"/>
  <c r="I67" i="9"/>
  <c r="Z67" i="9" s="1"/>
  <c r="I66" i="9"/>
  <c r="Z66" i="9" s="1"/>
  <c r="I65" i="9"/>
  <c r="Z65" i="9" s="1"/>
  <c r="I64" i="9"/>
  <c r="Z64" i="9" s="1"/>
  <c r="I63" i="9"/>
  <c r="Z63" i="9" s="1"/>
  <c r="I62" i="9"/>
  <c r="Z62" i="9" s="1"/>
  <c r="I61" i="9"/>
  <c r="Z61" i="9" s="1"/>
  <c r="I60" i="9"/>
  <c r="Z60" i="9" s="1"/>
  <c r="I59" i="9"/>
  <c r="Z59" i="9" s="1"/>
  <c r="I58" i="9"/>
  <c r="Z58" i="9" s="1"/>
  <c r="I57" i="9"/>
  <c r="Z57" i="9" s="1"/>
  <c r="I56" i="9"/>
  <c r="Z56" i="9" s="1"/>
  <c r="I55" i="9"/>
  <c r="Z55" i="9" s="1"/>
  <c r="I54" i="9"/>
  <c r="Z54" i="9" s="1"/>
  <c r="I53" i="9"/>
  <c r="Z53" i="9" s="1"/>
  <c r="I52" i="9"/>
  <c r="Z52" i="9" s="1"/>
  <c r="I51" i="9"/>
  <c r="Z51" i="9" s="1"/>
  <c r="I50" i="9"/>
  <c r="Z50" i="9" s="1"/>
  <c r="I49" i="9"/>
  <c r="Z49" i="9" s="1"/>
  <c r="I48" i="9"/>
  <c r="Z48" i="9" s="1"/>
  <c r="I47" i="9"/>
  <c r="Z47" i="9" s="1"/>
  <c r="I46" i="9"/>
  <c r="Z46" i="9" s="1"/>
  <c r="I45" i="9"/>
  <c r="Z45" i="9" s="1"/>
  <c r="I44" i="9"/>
  <c r="Z44" i="9" s="1"/>
  <c r="I43" i="9"/>
  <c r="Z43" i="9" s="1"/>
  <c r="I42" i="9"/>
  <c r="Z42" i="9" s="1"/>
  <c r="I41" i="9"/>
  <c r="Z41" i="9" s="1"/>
  <c r="I40" i="9"/>
  <c r="Z40" i="9" s="1"/>
  <c r="I39" i="9"/>
  <c r="Z39" i="9" s="1"/>
  <c r="I38" i="9"/>
  <c r="Z38" i="9" s="1"/>
  <c r="I37" i="9"/>
  <c r="Z37" i="9" s="1"/>
  <c r="I36" i="9"/>
  <c r="Z36" i="9" s="1"/>
  <c r="I35" i="9"/>
  <c r="Z35" i="9" s="1"/>
  <c r="I34" i="9"/>
  <c r="Z34" i="9" s="1"/>
  <c r="I33" i="9"/>
  <c r="Z33" i="9" s="1"/>
  <c r="I32" i="9"/>
  <c r="Z32" i="9" s="1"/>
  <c r="I31" i="9"/>
  <c r="Z31" i="9" s="1"/>
  <c r="I30" i="9"/>
  <c r="Z30" i="9" s="1"/>
  <c r="I29" i="9"/>
  <c r="Z29" i="9" s="1"/>
  <c r="I28" i="9"/>
  <c r="Z28" i="9" s="1"/>
  <c r="I27" i="9"/>
  <c r="Z27" i="9" s="1"/>
  <c r="I26" i="9"/>
  <c r="Z26" i="9" s="1"/>
  <c r="I25" i="9"/>
  <c r="Z25" i="9" s="1"/>
  <c r="I24" i="9"/>
  <c r="Z24" i="9" s="1"/>
  <c r="I23" i="9"/>
  <c r="Z23" i="9" s="1"/>
  <c r="I22" i="9"/>
  <c r="Z22" i="9" s="1"/>
  <c r="I21" i="9"/>
  <c r="Z21" i="9" s="1"/>
  <c r="I20" i="9"/>
  <c r="Z20" i="9" s="1"/>
  <c r="I19" i="9"/>
  <c r="Z19" i="9" s="1"/>
  <c r="I18" i="9"/>
  <c r="Z18" i="9" s="1"/>
  <c r="I17" i="9"/>
  <c r="Z17" i="9" s="1"/>
  <c r="I16" i="9"/>
  <c r="Z16" i="9" s="1"/>
  <c r="I15" i="9"/>
  <c r="Z15" i="9" s="1"/>
  <c r="I14" i="9"/>
  <c r="Z14" i="9" s="1"/>
  <c r="I13" i="9"/>
  <c r="Z13" i="9" s="1"/>
  <c r="I12" i="9"/>
  <c r="Z12" i="9" s="1"/>
  <c r="I11" i="9"/>
  <c r="Z11" i="9" s="1"/>
  <c r="I10" i="9"/>
  <c r="Z10" i="9" s="1"/>
  <c r="I9" i="9"/>
  <c r="Z9" i="9" s="1"/>
  <c r="I8" i="9"/>
  <c r="Z8" i="9" s="1"/>
  <c r="I7" i="9"/>
  <c r="I6" i="9"/>
  <c r="I5" i="9"/>
  <c r="Z5" i="9" s="1"/>
  <c r="I94" i="8"/>
  <c r="Z94" i="8" s="1"/>
  <c r="I93" i="8"/>
  <c r="Z93" i="8" s="1"/>
  <c r="I92" i="8"/>
  <c r="Z92" i="8" s="1"/>
  <c r="I91" i="8"/>
  <c r="Z91" i="8" s="1"/>
  <c r="I90" i="8"/>
  <c r="Z90" i="8" s="1"/>
  <c r="I89" i="8"/>
  <c r="Z89" i="8" s="1"/>
  <c r="I88" i="8"/>
  <c r="Z88" i="8" s="1"/>
  <c r="I87" i="8"/>
  <c r="Z87" i="8" s="1"/>
  <c r="I86" i="8"/>
  <c r="Z86" i="8" s="1"/>
  <c r="I85" i="8"/>
  <c r="Z85" i="8" s="1"/>
  <c r="I84" i="8"/>
  <c r="Z84" i="8" s="1"/>
  <c r="I83" i="8"/>
  <c r="Z83" i="8" s="1"/>
  <c r="I82" i="8"/>
  <c r="Z82" i="8" s="1"/>
  <c r="I81" i="8"/>
  <c r="Z81" i="8" s="1"/>
  <c r="I80" i="8"/>
  <c r="Z80" i="8" s="1"/>
  <c r="I79" i="8"/>
  <c r="Z79" i="8" s="1"/>
  <c r="I78" i="8"/>
  <c r="Z78" i="8" s="1"/>
  <c r="I77" i="8"/>
  <c r="Z77" i="8" s="1"/>
  <c r="I76" i="8"/>
  <c r="Z76" i="8" s="1"/>
  <c r="I75" i="8"/>
  <c r="Z75" i="8" s="1"/>
  <c r="I74" i="8"/>
  <c r="Z74" i="8" s="1"/>
  <c r="I73" i="8"/>
  <c r="Z73" i="8" s="1"/>
  <c r="I72" i="8"/>
  <c r="Z72" i="8" s="1"/>
  <c r="I71" i="8"/>
  <c r="Z71" i="8" s="1"/>
  <c r="I70" i="8"/>
  <c r="Z70" i="8" s="1"/>
  <c r="I69" i="8"/>
  <c r="Z69" i="8" s="1"/>
  <c r="I68" i="8"/>
  <c r="Z68" i="8" s="1"/>
  <c r="I67" i="8"/>
  <c r="Z67" i="8" s="1"/>
  <c r="I66" i="8"/>
  <c r="Z66" i="8" s="1"/>
  <c r="I65" i="8"/>
  <c r="Z65" i="8" s="1"/>
  <c r="I64" i="8"/>
  <c r="Z64" i="8" s="1"/>
  <c r="I63" i="8"/>
  <c r="Z63" i="8" s="1"/>
  <c r="I62" i="8"/>
  <c r="Z62" i="8" s="1"/>
  <c r="I61" i="8"/>
  <c r="Z61" i="8" s="1"/>
  <c r="I60" i="8"/>
  <c r="Z60" i="8" s="1"/>
  <c r="I59" i="8"/>
  <c r="Z59" i="8" s="1"/>
  <c r="I58" i="8"/>
  <c r="Z58" i="8" s="1"/>
  <c r="I57" i="8"/>
  <c r="Z57" i="8" s="1"/>
  <c r="I56" i="8"/>
  <c r="Z56" i="8" s="1"/>
  <c r="I55" i="8"/>
  <c r="Z55" i="8" s="1"/>
  <c r="I54" i="8"/>
  <c r="Z54" i="8" s="1"/>
  <c r="I53" i="8"/>
  <c r="Z53" i="8" s="1"/>
  <c r="I52" i="8"/>
  <c r="Z52" i="8" s="1"/>
  <c r="I51" i="8"/>
  <c r="Z51" i="8" s="1"/>
  <c r="I50" i="8"/>
  <c r="Z50" i="8" s="1"/>
  <c r="I49" i="8"/>
  <c r="Z49" i="8" s="1"/>
  <c r="I48" i="8"/>
  <c r="Z48" i="8" s="1"/>
  <c r="I47" i="8"/>
  <c r="Z47" i="8" s="1"/>
  <c r="I46" i="8"/>
  <c r="Z46" i="8" s="1"/>
  <c r="I45" i="8"/>
  <c r="Z45" i="8" s="1"/>
  <c r="I44" i="8"/>
  <c r="Z44" i="8" s="1"/>
  <c r="I43" i="8"/>
  <c r="Z43" i="8" s="1"/>
  <c r="I42" i="8"/>
  <c r="Z42" i="8" s="1"/>
  <c r="I41" i="8"/>
  <c r="Z41" i="8" s="1"/>
  <c r="I40" i="8"/>
  <c r="Z40" i="8" s="1"/>
  <c r="I39" i="8"/>
  <c r="Z39" i="8" s="1"/>
  <c r="I38" i="8"/>
  <c r="Z38" i="8" s="1"/>
  <c r="I37" i="8"/>
  <c r="Z37" i="8" s="1"/>
  <c r="I36" i="8"/>
  <c r="Z36" i="8" s="1"/>
  <c r="I35" i="8"/>
  <c r="Z35" i="8" s="1"/>
  <c r="I34" i="8"/>
  <c r="Z34" i="8" s="1"/>
  <c r="I33" i="8"/>
  <c r="Z33" i="8" s="1"/>
  <c r="I32" i="8"/>
  <c r="Z32" i="8" s="1"/>
  <c r="I31" i="8"/>
  <c r="Z31" i="8" s="1"/>
  <c r="I30" i="8"/>
  <c r="Z30" i="8" s="1"/>
  <c r="I29" i="8"/>
  <c r="Z29" i="8" s="1"/>
  <c r="I28" i="8"/>
  <c r="Z28" i="8" s="1"/>
  <c r="I27" i="8"/>
  <c r="Z27" i="8" s="1"/>
  <c r="I26" i="8"/>
  <c r="Z26" i="8" s="1"/>
  <c r="I25" i="8"/>
  <c r="Z25" i="8" s="1"/>
  <c r="I24" i="8"/>
  <c r="Z24" i="8" s="1"/>
  <c r="I23" i="8"/>
  <c r="Z23" i="8" s="1"/>
  <c r="I22" i="8"/>
  <c r="Z22" i="8" s="1"/>
  <c r="I21" i="8"/>
  <c r="Z21" i="8" s="1"/>
  <c r="I20" i="8"/>
  <c r="Z20" i="8" s="1"/>
  <c r="I19" i="8"/>
  <c r="Z19" i="8" s="1"/>
  <c r="I18" i="8"/>
  <c r="Z18" i="8" s="1"/>
  <c r="I17" i="8"/>
  <c r="Z17" i="8" s="1"/>
  <c r="I16" i="8"/>
  <c r="Z16" i="8" s="1"/>
  <c r="I15" i="8"/>
  <c r="Z15" i="8" s="1"/>
  <c r="I14" i="8"/>
  <c r="Z14" i="8" s="1"/>
  <c r="I13" i="8"/>
  <c r="Z13" i="8" s="1"/>
  <c r="I12" i="8"/>
  <c r="Z12" i="8" s="1"/>
  <c r="I11" i="8"/>
  <c r="Z11" i="8" s="1"/>
  <c r="I10" i="8"/>
  <c r="Z10" i="8" s="1"/>
  <c r="I9" i="8"/>
  <c r="Z9" i="8" s="1"/>
  <c r="I8" i="8"/>
  <c r="Z8" i="8" s="1"/>
  <c r="I7" i="8"/>
  <c r="I6" i="8"/>
  <c r="I5" i="8"/>
  <c r="Z5" i="8" s="1"/>
  <c r="I94" i="7"/>
  <c r="Z94" i="7" s="1"/>
  <c r="I93" i="7"/>
  <c r="Z93" i="7" s="1"/>
  <c r="I92" i="7"/>
  <c r="Z92" i="7" s="1"/>
  <c r="I91" i="7"/>
  <c r="Z91" i="7" s="1"/>
  <c r="I90" i="7"/>
  <c r="Z90" i="7" s="1"/>
  <c r="I89" i="7"/>
  <c r="Z89" i="7" s="1"/>
  <c r="I88" i="7"/>
  <c r="Z88" i="7" s="1"/>
  <c r="I87" i="7"/>
  <c r="Z87" i="7" s="1"/>
  <c r="I86" i="7"/>
  <c r="Z86" i="7" s="1"/>
  <c r="I85" i="7"/>
  <c r="Z85" i="7" s="1"/>
  <c r="I84" i="7"/>
  <c r="Z84" i="7" s="1"/>
  <c r="I83" i="7"/>
  <c r="Z83" i="7" s="1"/>
  <c r="I82" i="7"/>
  <c r="Z82" i="7" s="1"/>
  <c r="I81" i="7"/>
  <c r="Z81" i="7" s="1"/>
  <c r="I80" i="7"/>
  <c r="Z80" i="7" s="1"/>
  <c r="I79" i="7"/>
  <c r="Z79" i="7" s="1"/>
  <c r="I78" i="7"/>
  <c r="Z78" i="7" s="1"/>
  <c r="I77" i="7"/>
  <c r="Z77" i="7" s="1"/>
  <c r="I76" i="7"/>
  <c r="Z76" i="7" s="1"/>
  <c r="I75" i="7"/>
  <c r="Z75" i="7" s="1"/>
  <c r="I74" i="7"/>
  <c r="Z74" i="7" s="1"/>
  <c r="I73" i="7"/>
  <c r="Z73" i="7" s="1"/>
  <c r="I72" i="7"/>
  <c r="Z72" i="7" s="1"/>
  <c r="I71" i="7"/>
  <c r="Z71" i="7" s="1"/>
  <c r="I70" i="7"/>
  <c r="Z70" i="7" s="1"/>
  <c r="I69" i="7"/>
  <c r="Z69" i="7" s="1"/>
  <c r="I68" i="7"/>
  <c r="Z68" i="7" s="1"/>
  <c r="I67" i="7"/>
  <c r="Z67" i="7" s="1"/>
  <c r="I66" i="7"/>
  <c r="Z66" i="7" s="1"/>
  <c r="I65" i="7"/>
  <c r="Z65" i="7" s="1"/>
  <c r="I64" i="7"/>
  <c r="Z64" i="7" s="1"/>
  <c r="I63" i="7"/>
  <c r="Z63" i="7" s="1"/>
  <c r="I62" i="7"/>
  <c r="Z62" i="7" s="1"/>
  <c r="I61" i="7"/>
  <c r="Z61" i="7" s="1"/>
  <c r="I60" i="7"/>
  <c r="Z60" i="7" s="1"/>
  <c r="I59" i="7"/>
  <c r="Z59" i="7" s="1"/>
  <c r="I58" i="7"/>
  <c r="Z58" i="7" s="1"/>
  <c r="I57" i="7"/>
  <c r="Z57" i="7" s="1"/>
  <c r="I56" i="7"/>
  <c r="Z56" i="7" s="1"/>
  <c r="I55" i="7"/>
  <c r="Z55" i="7" s="1"/>
  <c r="I54" i="7"/>
  <c r="Z54" i="7" s="1"/>
  <c r="I53" i="7"/>
  <c r="Z53" i="7" s="1"/>
  <c r="I52" i="7"/>
  <c r="Z52" i="7" s="1"/>
  <c r="I51" i="7"/>
  <c r="Z51" i="7" s="1"/>
  <c r="I50" i="7"/>
  <c r="Z50" i="7" s="1"/>
  <c r="I49" i="7"/>
  <c r="Z49" i="7" s="1"/>
  <c r="I48" i="7"/>
  <c r="Z48" i="7" s="1"/>
  <c r="I47" i="7"/>
  <c r="Z47" i="7" s="1"/>
  <c r="I46" i="7"/>
  <c r="Z46" i="7" s="1"/>
  <c r="I45" i="7"/>
  <c r="Z45" i="7" s="1"/>
  <c r="I44" i="7"/>
  <c r="Z44" i="7" s="1"/>
  <c r="I43" i="7"/>
  <c r="Z43" i="7" s="1"/>
  <c r="I42" i="7"/>
  <c r="Z42" i="7" s="1"/>
  <c r="I41" i="7"/>
  <c r="Z41" i="7" s="1"/>
  <c r="I40" i="7"/>
  <c r="Z40" i="7" s="1"/>
  <c r="I39" i="7"/>
  <c r="Z39" i="7" s="1"/>
  <c r="I38" i="7"/>
  <c r="Z38" i="7" s="1"/>
  <c r="I37" i="7"/>
  <c r="Z37" i="7" s="1"/>
  <c r="I36" i="7"/>
  <c r="Z36" i="7" s="1"/>
  <c r="I35" i="7"/>
  <c r="Z35" i="7" s="1"/>
  <c r="I34" i="7"/>
  <c r="Z34" i="7" s="1"/>
  <c r="I33" i="7"/>
  <c r="Z33" i="7" s="1"/>
  <c r="I32" i="7"/>
  <c r="Z32" i="7" s="1"/>
  <c r="I31" i="7"/>
  <c r="Z31" i="7" s="1"/>
  <c r="I30" i="7"/>
  <c r="Z30" i="7" s="1"/>
  <c r="I29" i="7"/>
  <c r="Z29" i="7" s="1"/>
  <c r="I28" i="7"/>
  <c r="Z28" i="7" s="1"/>
  <c r="I27" i="7"/>
  <c r="Z27" i="7" s="1"/>
  <c r="I26" i="7"/>
  <c r="Z26" i="7" s="1"/>
  <c r="I25" i="7"/>
  <c r="Z25" i="7" s="1"/>
  <c r="I24" i="7"/>
  <c r="Z24" i="7" s="1"/>
  <c r="I23" i="7"/>
  <c r="Z23" i="7" s="1"/>
  <c r="I22" i="7"/>
  <c r="Z22" i="7" s="1"/>
  <c r="I21" i="7"/>
  <c r="Z21" i="7" s="1"/>
  <c r="I20" i="7"/>
  <c r="Z20" i="7" s="1"/>
  <c r="I19" i="7"/>
  <c r="Z19" i="7" s="1"/>
  <c r="I18" i="7"/>
  <c r="Z18" i="7" s="1"/>
  <c r="I17" i="7"/>
  <c r="Z17" i="7" s="1"/>
  <c r="I16" i="7"/>
  <c r="Z16" i="7" s="1"/>
  <c r="I15" i="7"/>
  <c r="Z15" i="7" s="1"/>
  <c r="I14" i="7"/>
  <c r="Z14" i="7" s="1"/>
  <c r="I13" i="7"/>
  <c r="Z13" i="7" s="1"/>
  <c r="I12" i="7"/>
  <c r="Z12" i="7" s="1"/>
  <c r="I11" i="7"/>
  <c r="Z11" i="7" s="1"/>
  <c r="I10" i="7"/>
  <c r="Z10" i="7" s="1"/>
  <c r="I9" i="7"/>
  <c r="Z9" i="7" s="1"/>
  <c r="I8" i="7"/>
  <c r="Z8" i="7" s="1"/>
  <c r="I7" i="7"/>
  <c r="I6" i="7"/>
  <c r="I5" i="7"/>
  <c r="Z5" i="7" s="1"/>
  <c r="I94" i="6"/>
  <c r="Z94" i="6" s="1"/>
  <c r="I93" i="6"/>
  <c r="Z93" i="6" s="1"/>
  <c r="I92" i="6"/>
  <c r="Z92" i="6" s="1"/>
  <c r="I91" i="6"/>
  <c r="Z91" i="6" s="1"/>
  <c r="I90" i="6"/>
  <c r="Z90" i="6" s="1"/>
  <c r="I89" i="6"/>
  <c r="Z89" i="6" s="1"/>
  <c r="I88" i="6"/>
  <c r="Z88" i="6" s="1"/>
  <c r="I87" i="6"/>
  <c r="Z87" i="6" s="1"/>
  <c r="I86" i="6"/>
  <c r="Z86" i="6" s="1"/>
  <c r="I85" i="6"/>
  <c r="Z85" i="6" s="1"/>
  <c r="I84" i="6"/>
  <c r="Z84" i="6" s="1"/>
  <c r="I83" i="6"/>
  <c r="Z83" i="6" s="1"/>
  <c r="I82" i="6"/>
  <c r="Z82" i="6" s="1"/>
  <c r="I81" i="6"/>
  <c r="Z81" i="6" s="1"/>
  <c r="I80" i="6"/>
  <c r="Z80" i="6" s="1"/>
  <c r="I79" i="6"/>
  <c r="Z79" i="6" s="1"/>
  <c r="I78" i="6"/>
  <c r="Z78" i="6" s="1"/>
  <c r="I77" i="6"/>
  <c r="Z77" i="6" s="1"/>
  <c r="I76" i="6"/>
  <c r="Z76" i="6" s="1"/>
  <c r="I75" i="6"/>
  <c r="Z75" i="6" s="1"/>
  <c r="I74" i="6"/>
  <c r="Z74" i="6" s="1"/>
  <c r="I73" i="6"/>
  <c r="Z73" i="6" s="1"/>
  <c r="I72" i="6"/>
  <c r="Z72" i="6" s="1"/>
  <c r="I71" i="6"/>
  <c r="Z71" i="6" s="1"/>
  <c r="I70" i="6"/>
  <c r="Z70" i="6" s="1"/>
  <c r="I69" i="6"/>
  <c r="Z69" i="6" s="1"/>
  <c r="I68" i="6"/>
  <c r="Z68" i="6" s="1"/>
  <c r="I67" i="6"/>
  <c r="Z67" i="6" s="1"/>
  <c r="I66" i="6"/>
  <c r="Z66" i="6" s="1"/>
  <c r="I65" i="6"/>
  <c r="Z65" i="6" s="1"/>
  <c r="I64" i="6"/>
  <c r="Z64" i="6" s="1"/>
  <c r="I63" i="6"/>
  <c r="Z63" i="6" s="1"/>
  <c r="I62" i="6"/>
  <c r="Z62" i="6" s="1"/>
  <c r="I61" i="6"/>
  <c r="Z61" i="6" s="1"/>
  <c r="I60" i="6"/>
  <c r="Z60" i="6" s="1"/>
  <c r="I59" i="6"/>
  <c r="Z59" i="6" s="1"/>
  <c r="I58" i="6"/>
  <c r="Z58" i="6" s="1"/>
  <c r="I57" i="6"/>
  <c r="Z57" i="6" s="1"/>
  <c r="I56" i="6"/>
  <c r="Z56" i="6" s="1"/>
  <c r="I55" i="6"/>
  <c r="Z55" i="6" s="1"/>
  <c r="I54" i="6"/>
  <c r="Z54" i="6" s="1"/>
  <c r="I53" i="6"/>
  <c r="Z53" i="6" s="1"/>
  <c r="I52" i="6"/>
  <c r="Z52" i="6" s="1"/>
  <c r="I51" i="6"/>
  <c r="Z51" i="6" s="1"/>
  <c r="I50" i="6"/>
  <c r="Z50" i="6" s="1"/>
  <c r="I49" i="6"/>
  <c r="Z49" i="6" s="1"/>
  <c r="I48" i="6"/>
  <c r="Z48" i="6" s="1"/>
  <c r="I47" i="6"/>
  <c r="Z47" i="6" s="1"/>
  <c r="I46" i="6"/>
  <c r="Z46" i="6" s="1"/>
  <c r="I45" i="6"/>
  <c r="Z45" i="6" s="1"/>
  <c r="I44" i="6"/>
  <c r="Z44" i="6" s="1"/>
  <c r="I43" i="6"/>
  <c r="Z43" i="6" s="1"/>
  <c r="I42" i="6"/>
  <c r="Z42" i="6" s="1"/>
  <c r="I41" i="6"/>
  <c r="Z41" i="6" s="1"/>
  <c r="I40" i="6"/>
  <c r="Z40" i="6" s="1"/>
  <c r="I39" i="6"/>
  <c r="Z39" i="6" s="1"/>
  <c r="I38" i="6"/>
  <c r="Z38" i="6" s="1"/>
  <c r="I37" i="6"/>
  <c r="Z37" i="6" s="1"/>
  <c r="I36" i="6"/>
  <c r="Z36" i="6" s="1"/>
  <c r="I35" i="6"/>
  <c r="Z35" i="6" s="1"/>
  <c r="I34" i="6"/>
  <c r="Z34" i="6" s="1"/>
  <c r="I33" i="6"/>
  <c r="Z33" i="6" s="1"/>
  <c r="I32" i="6"/>
  <c r="Z32" i="6" s="1"/>
  <c r="I31" i="6"/>
  <c r="Z31" i="6" s="1"/>
  <c r="I30" i="6"/>
  <c r="Z30" i="6" s="1"/>
  <c r="I29" i="6"/>
  <c r="Z29" i="6" s="1"/>
  <c r="I28" i="6"/>
  <c r="Z28" i="6" s="1"/>
  <c r="I27" i="6"/>
  <c r="Z27" i="6" s="1"/>
  <c r="I26" i="6"/>
  <c r="Z26" i="6" s="1"/>
  <c r="I25" i="6"/>
  <c r="Z25" i="6" s="1"/>
  <c r="I24" i="6"/>
  <c r="Z24" i="6" s="1"/>
  <c r="I23" i="6"/>
  <c r="Z23" i="6" s="1"/>
  <c r="I22" i="6"/>
  <c r="Z22" i="6" s="1"/>
  <c r="I21" i="6"/>
  <c r="Z21" i="6" s="1"/>
  <c r="I20" i="6"/>
  <c r="Z20" i="6" s="1"/>
  <c r="I19" i="6"/>
  <c r="Z19" i="6" s="1"/>
  <c r="I18" i="6"/>
  <c r="Z18" i="6" s="1"/>
  <c r="I17" i="6"/>
  <c r="Z17" i="6" s="1"/>
  <c r="I16" i="6"/>
  <c r="Z16" i="6" s="1"/>
  <c r="I15" i="6"/>
  <c r="Z15" i="6" s="1"/>
  <c r="I14" i="6"/>
  <c r="Z14" i="6" s="1"/>
  <c r="I13" i="6"/>
  <c r="Z13" i="6" s="1"/>
  <c r="I12" i="6"/>
  <c r="Z12" i="6" s="1"/>
  <c r="I11" i="6"/>
  <c r="Z11" i="6" s="1"/>
  <c r="I10" i="6"/>
  <c r="Z10" i="6" s="1"/>
  <c r="I9" i="6"/>
  <c r="Z9" i="6" s="1"/>
  <c r="I8" i="6"/>
  <c r="Z8" i="6" s="1"/>
  <c r="I7" i="6"/>
  <c r="I6" i="6"/>
  <c r="I5" i="6"/>
  <c r="Z5" i="6" s="1"/>
  <c r="I94" i="5"/>
  <c r="Z94" i="5" s="1"/>
  <c r="I93" i="5"/>
  <c r="Z93" i="5" s="1"/>
  <c r="I92" i="5"/>
  <c r="Z92" i="5" s="1"/>
  <c r="I91" i="5"/>
  <c r="Z91" i="5" s="1"/>
  <c r="I90" i="5"/>
  <c r="Z90" i="5" s="1"/>
  <c r="I89" i="5"/>
  <c r="Z89" i="5" s="1"/>
  <c r="I88" i="5"/>
  <c r="Z88" i="5" s="1"/>
  <c r="I87" i="5"/>
  <c r="Z87" i="5" s="1"/>
  <c r="I86" i="5"/>
  <c r="Z86" i="5" s="1"/>
  <c r="I85" i="5"/>
  <c r="Z85" i="5" s="1"/>
  <c r="I84" i="5"/>
  <c r="Z84" i="5" s="1"/>
  <c r="I83" i="5"/>
  <c r="Z83" i="5" s="1"/>
  <c r="I82" i="5"/>
  <c r="Z82" i="5" s="1"/>
  <c r="I81" i="5"/>
  <c r="Z81" i="5" s="1"/>
  <c r="I80" i="5"/>
  <c r="Z80" i="5" s="1"/>
  <c r="I79" i="5"/>
  <c r="Z79" i="5" s="1"/>
  <c r="I78" i="5"/>
  <c r="Z78" i="5" s="1"/>
  <c r="I77" i="5"/>
  <c r="Z77" i="5" s="1"/>
  <c r="I76" i="5"/>
  <c r="Z76" i="5" s="1"/>
  <c r="I75" i="5"/>
  <c r="Z75" i="5" s="1"/>
  <c r="I74" i="5"/>
  <c r="Z74" i="5" s="1"/>
  <c r="I73" i="5"/>
  <c r="Z73" i="5" s="1"/>
  <c r="I72" i="5"/>
  <c r="Z72" i="5" s="1"/>
  <c r="I71" i="5"/>
  <c r="Z71" i="5" s="1"/>
  <c r="I70" i="5"/>
  <c r="Z70" i="5" s="1"/>
  <c r="I69" i="5"/>
  <c r="Z69" i="5" s="1"/>
  <c r="I68" i="5"/>
  <c r="Z68" i="5" s="1"/>
  <c r="I67" i="5"/>
  <c r="Z67" i="5" s="1"/>
  <c r="I66" i="5"/>
  <c r="Z66" i="5" s="1"/>
  <c r="I65" i="5"/>
  <c r="Z65" i="5" s="1"/>
  <c r="I64" i="5"/>
  <c r="Z64" i="5" s="1"/>
  <c r="I63" i="5"/>
  <c r="Z63" i="5" s="1"/>
  <c r="I62" i="5"/>
  <c r="Z62" i="5" s="1"/>
  <c r="I61" i="5"/>
  <c r="Z61" i="5" s="1"/>
  <c r="I60" i="5"/>
  <c r="Z60" i="5" s="1"/>
  <c r="I59" i="5"/>
  <c r="Z59" i="5" s="1"/>
  <c r="I58" i="5"/>
  <c r="Z58" i="5" s="1"/>
  <c r="I57" i="5"/>
  <c r="Z57" i="5" s="1"/>
  <c r="I56" i="5"/>
  <c r="Z56" i="5" s="1"/>
  <c r="I55" i="5"/>
  <c r="Z55" i="5" s="1"/>
  <c r="I54" i="5"/>
  <c r="Z54" i="5" s="1"/>
  <c r="I53" i="5"/>
  <c r="Z53" i="5" s="1"/>
  <c r="I52" i="5"/>
  <c r="Z52" i="5" s="1"/>
  <c r="I51" i="5"/>
  <c r="Z51" i="5" s="1"/>
  <c r="I50" i="5"/>
  <c r="Z50" i="5" s="1"/>
  <c r="I49" i="5"/>
  <c r="Z49" i="5" s="1"/>
  <c r="I48" i="5"/>
  <c r="Z48" i="5" s="1"/>
  <c r="I47" i="5"/>
  <c r="Z47" i="5" s="1"/>
  <c r="I46" i="5"/>
  <c r="Z46" i="5" s="1"/>
  <c r="I45" i="5"/>
  <c r="Z45" i="5" s="1"/>
  <c r="I44" i="5"/>
  <c r="Z44" i="5" s="1"/>
  <c r="I43" i="5"/>
  <c r="Z43" i="5" s="1"/>
  <c r="I42" i="5"/>
  <c r="Z42" i="5" s="1"/>
  <c r="I41" i="5"/>
  <c r="Z41" i="5" s="1"/>
  <c r="I40" i="5"/>
  <c r="Z40" i="5" s="1"/>
  <c r="I39" i="5"/>
  <c r="Z39" i="5" s="1"/>
  <c r="I38" i="5"/>
  <c r="Z38" i="5" s="1"/>
  <c r="I37" i="5"/>
  <c r="Z37" i="5" s="1"/>
  <c r="I36" i="5"/>
  <c r="Z36" i="5" s="1"/>
  <c r="I35" i="5"/>
  <c r="Z35" i="5" s="1"/>
  <c r="I34" i="5"/>
  <c r="Z34" i="5" s="1"/>
  <c r="I33" i="5"/>
  <c r="Z33" i="5" s="1"/>
  <c r="I32" i="5"/>
  <c r="Z32" i="5" s="1"/>
  <c r="I31" i="5"/>
  <c r="Z31" i="5" s="1"/>
  <c r="I30" i="5"/>
  <c r="Z30" i="5" s="1"/>
  <c r="I29" i="5"/>
  <c r="Z29" i="5" s="1"/>
  <c r="I28" i="5"/>
  <c r="Z28" i="5" s="1"/>
  <c r="I27" i="5"/>
  <c r="Z27" i="5" s="1"/>
  <c r="I26" i="5"/>
  <c r="Z26" i="5" s="1"/>
  <c r="I25" i="5"/>
  <c r="Z25" i="5" s="1"/>
  <c r="I24" i="5"/>
  <c r="Z24" i="5" s="1"/>
  <c r="I23" i="5"/>
  <c r="Z23" i="5" s="1"/>
  <c r="I22" i="5"/>
  <c r="Z22" i="5" s="1"/>
  <c r="I21" i="5"/>
  <c r="Z21" i="5" s="1"/>
  <c r="I20" i="5"/>
  <c r="Z20" i="5" s="1"/>
  <c r="I19" i="5"/>
  <c r="Z19" i="5" s="1"/>
  <c r="I18" i="5"/>
  <c r="Z18" i="5" s="1"/>
  <c r="I17" i="5"/>
  <c r="Z17" i="5" s="1"/>
  <c r="I16" i="5"/>
  <c r="Z16" i="5" s="1"/>
  <c r="I15" i="5"/>
  <c r="Z15" i="5" s="1"/>
  <c r="I14" i="5"/>
  <c r="Z14" i="5" s="1"/>
  <c r="I13" i="5"/>
  <c r="Z13" i="5" s="1"/>
  <c r="I12" i="5"/>
  <c r="Z12" i="5" s="1"/>
  <c r="I11" i="5"/>
  <c r="Z11" i="5" s="1"/>
  <c r="I10" i="5"/>
  <c r="Z10" i="5" s="1"/>
  <c r="I9" i="5"/>
  <c r="Z9" i="5" s="1"/>
  <c r="I8" i="5"/>
  <c r="Z8" i="5" s="1"/>
  <c r="I7" i="5"/>
  <c r="I6" i="5"/>
  <c r="I5" i="5"/>
  <c r="Z5" i="5" s="1"/>
  <c r="I94" i="4"/>
  <c r="Z94" i="4" s="1"/>
  <c r="I93" i="4"/>
  <c r="Z93" i="4" s="1"/>
  <c r="I92" i="4"/>
  <c r="Z92" i="4" s="1"/>
  <c r="I91" i="4"/>
  <c r="Z91" i="4" s="1"/>
  <c r="I90" i="4"/>
  <c r="Z90" i="4" s="1"/>
  <c r="I89" i="4"/>
  <c r="Z89" i="4" s="1"/>
  <c r="I88" i="4"/>
  <c r="Z88" i="4" s="1"/>
  <c r="I87" i="4"/>
  <c r="Z87" i="4" s="1"/>
  <c r="I86" i="4"/>
  <c r="Z86" i="4" s="1"/>
  <c r="I85" i="4"/>
  <c r="Z85" i="4" s="1"/>
  <c r="I84" i="4"/>
  <c r="Z84" i="4" s="1"/>
  <c r="I83" i="4"/>
  <c r="Z83" i="4" s="1"/>
  <c r="I82" i="4"/>
  <c r="Z82" i="4" s="1"/>
  <c r="I81" i="4"/>
  <c r="Z81" i="4" s="1"/>
  <c r="I80" i="4"/>
  <c r="Z80" i="4" s="1"/>
  <c r="I79" i="4"/>
  <c r="Z79" i="4" s="1"/>
  <c r="I78" i="4"/>
  <c r="Z78" i="4" s="1"/>
  <c r="I77" i="4"/>
  <c r="Z77" i="4" s="1"/>
  <c r="I76" i="4"/>
  <c r="Z76" i="4" s="1"/>
  <c r="I75" i="4"/>
  <c r="Z75" i="4" s="1"/>
  <c r="I74" i="4"/>
  <c r="Z74" i="4" s="1"/>
  <c r="I73" i="4"/>
  <c r="Z73" i="4" s="1"/>
  <c r="I72" i="4"/>
  <c r="Z72" i="4" s="1"/>
  <c r="I71" i="4"/>
  <c r="Z71" i="4" s="1"/>
  <c r="I70" i="4"/>
  <c r="Z70" i="4" s="1"/>
  <c r="I69" i="4"/>
  <c r="Z69" i="4" s="1"/>
  <c r="I68" i="4"/>
  <c r="Z68" i="4" s="1"/>
  <c r="I67" i="4"/>
  <c r="Z67" i="4" s="1"/>
  <c r="I66" i="4"/>
  <c r="Z66" i="4" s="1"/>
  <c r="I65" i="4"/>
  <c r="Z65" i="4" s="1"/>
  <c r="I64" i="4"/>
  <c r="Z64" i="4" s="1"/>
  <c r="I63" i="4"/>
  <c r="Z63" i="4" s="1"/>
  <c r="I62" i="4"/>
  <c r="Z62" i="4" s="1"/>
  <c r="I61" i="4"/>
  <c r="Z61" i="4" s="1"/>
  <c r="I60" i="4"/>
  <c r="Z60" i="4" s="1"/>
  <c r="I59" i="4"/>
  <c r="Z59" i="4" s="1"/>
  <c r="I58" i="4"/>
  <c r="Z58" i="4" s="1"/>
  <c r="I57" i="4"/>
  <c r="Z57" i="4" s="1"/>
  <c r="I56" i="4"/>
  <c r="Z56" i="4" s="1"/>
  <c r="I55" i="4"/>
  <c r="Z55" i="4" s="1"/>
  <c r="I54" i="4"/>
  <c r="Z54" i="4" s="1"/>
  <c r="I53" i="4"/>
  <c r="Z53" i="4" s="1"/>
  <c r="I52" i="4"/>
  <c r="Z52" i="4" s="1"/>
  <c r="I51" i="4"/>
  <c r="Z51" i="4" s="1"/>
  <c r="I50" i="4"/>
  <c r="Z50" i="4" s="1"/>
  <c r="I49" i="4"/>
  <c r="Z49" i="4" s="1"/>
  <c r="I48" i="4"/>
  <c r="Z48" i="4" s="1"/>
  <c r="I47" i="4"/>
  <c r="Z47" i="4" s="1"/>
  <c r="I46" i="4"/>
  <c r="Z46" i="4" s="1"/>
  <c r="I45" i="4"/>
  <c r="Z45" i="4" s="1"/>
  <c r="I44" i="4"/>
  <c r="Z44" i="4" s="1"/>
  <c r="I43" i="4"/>
  <c r="Z43" i="4" s="1"/>
  <c r="I42" i="4"/>
  <c r="Z42" i="4" s="1"/>
  <c r="I41" i="4"/>
  <c r="Z41" i="4" s="1"/>
  <c r="I40" i="4"/>
  <c r="Z40" i="4" s="1"/>
  <c r="I39" i="4"/>
  <c r="Z39" i="4" s="1"/>
  <c r="I38" i="4"/>
  <c r="Z38" i="4" s="1"/>
  <c r="I37" i="4"/>
  <c r="Z37" i="4" s="1"/>
  <c r="I36" i="4"/>
  <c r="Z36" i="4" s="1"/>
  <c r="I35" i="4"/>
  <c r="Z35" i="4" s="1"/>
  <c r="I34" i="4"/>
  <c r="Z34" i="4" s="1"/>
  <c r="I33" i="4"/>
  <c r="Z33" i="4" s="1"/>
  <c r="I32" i="4"/>
  <c r="Z32" i="4" s="1"/>
  <c r="I31" i="4"/>
  <c r="Z31" i="4" s="1"/>
  <c r="I30" i="4"/>
  <c r="Z30" i="4" s="1"/>
  <c r="I29" i="4"/>
  <c r="Z29" i="4" s="1"/>
  <c r="I28" i="4"/>
  <c r="Z28" i="4" s="1"/>
  <c r="I27" i="4"/>
  <c r="Z27" i="4" s="1"/>
  <c r="I26" i="4"/>
  <c r="Z26" i="4" s="1"/>
  <c r="I25" i="4"/>
  <c r="Z25" i="4" s="1"/>
  <c r="I24" i="4"/>
  <c r="Z24" i="4" s="1"/>
  <c r="I23" i="4"/>
  <c r="Z23" i="4" s="1"/>
  <c r="I22" i="4"/>
  <c r="Z22" i="4" s="1"/>
  <c r="I21" i="4"/>
  <c r="Z21" i="4" s="1"/>
  <c r="I20" i="4"/>
  <c r="Z20" i="4" s="1"/>
  <c r="I19" i="4"/>
  <c r="Z19" i="4" s="1"/>
  <c r="I18" i="4"/>
  <c r="Z18" i="4" s="1"/>
  <c r="I17" i="4"/>
  <c r="Z17" i="4" s="1"/>
  <c r="I16" i="4"/>
  <c r="Z16" i="4" s="1"/>
  <c r="I15" i="4"/>
  <c r="Z15" i="4" s="1"/>
  <c r="I14" i="4"/>
  <c r="Z14" i="4" s="1"/>
  <c r="I13" i="4"/>
  <c r="Z13" i="4" s="1"/>
  <c r="I12" i="4"/>
  <c r="Z12" i="4" s="1"/>
  <c r="I11" i="4"/>
  <c r="Z11" i="4" s="1"/>
  <c r="I10" i="4"/>
  <c r="Z10" i="4" s="1"/>
  <c r="I9" i="4"/>
  <c r="Z9" i="4" s="1"/>
  <c r="I8" i="4"/>
  <c r="Z8" i="4" s="1"/>
  <c r="I7" i="4"/>
  <c r="I6" i="4"/>
  <c r="I5" i="4"/>
  <c r="Z5" i="4" s="1"/>
  <c r="I94" i="2"/>
  <c r="Z94" i="2" s="1"/>
  <c r="I93" i="2"/>
  <c r="Z93" i="2" s="1"/>
  <c r="I92" i="2"/>
  <c r="Z92" i="2" s="1"/>
  <c r="I91" i="2"/>
  <c r="Z91" i="2" s="1"/>
  <c r="I90" i="2"/>
  <c r="Z90" i="2" s="1"/>
  <c r="I89" i="2"/>
  <c r="Z89" i="2" s="1"/>
  <c r="I88" i="2"/>
  <c r="Z88" i="2" s="1"/>
  <c r="I87" i="2"/>
  <c r="Z87" i="2" s="1"/>
  <c r="I86" i="2"/>
  <c r="Z86" i="2" s="1"/>
  <c r="I85" i="2"/>
  <c r="Z85" i="2" s="1"/>
  <c r="I84" i="2"/>
  <c r="Z84" i="2" s="1"/>
  <c r="I83" i="2"/>
  <c r="Z83" i="2" s="1"/>
  <c r="I82" i="2"/>
  <c r="Z82" i="2" s="1"/>
  <c r="I81" i="2"/>
  <c r="Z81" i="2" s="1"/>
  <c r="I80" i="2"/>
  <c r="Z80" i="2" s="1"/>
  <c r="I79" i="2"/>
  <c r="Z79" i="2" s="1"/>
  <c r="I78" i="2"/>
  <c r="Z78" i="2" s="1"/>
  <c r="I77" i="2"/>
  <c r="Z77" i="2" s="1"/>
  <c r="I76" i="2"/>
  <c r="Z76" i="2" s="1"/>
  <c r="I75" i="2"/>
  <c r="Z75" i="2" s="1"/>
  <c r="I74" i="2"/>
  <c r="Z74" i="2" s="1"/>
  <c r="I73" i="2"/>
  <c r="Z73" i="2" s="1"/>
  <c r="I72" i="2"/>
  <c r="Z72" i="2" s="1"/>
  <c r="I71" i="2"/>
  <c r="Z71" i="2" s="1"/>
  <c r="I70" i="2"/>
  <c r="Z70" i="2" s="1"/>
  <c r="I69" i="2"/>
  <c r="Z69" i="2" s="1"/>
  <c r="I68" i="2"/>
  <c r="Z68" i="2" s="1"/>
  <c r="I67" i="2"/>
  <c r="Z67" i="2" s="1"/>
  <c r="I66" i="2"/>
  <c r="Z66" i="2" s="1"/>
  <c r="I65" i="2"/>
  <c r="Z65" i="2" s="1"/>
  <c r="I64" i="2"/>
  <c r="Z64" i="2" s="1"/>
  <c r="I63" i="2"/>
  <c r="Z63" i="2" s="1"/>
  <c r="I62" i="2"/>
  <c r="Z62" i="2" s="1"/>
  <c r="I61" i="2"/>
  <c r="Z61" i="2" s="1"/>
  <c r="I60" i="2"/>
  <c r="Z60" i="2" s="1"/>
  <c r="I59" i="2"/>
  <c r="Z59" i="2" s="1"/>
  <c r="I58" i="2"/>
  <c r="Z58" i="2" s="1"/>
  <c r="I57" i="2"/>
  <c r="Z57" i="2" s="1"/>
  <c r="I56" i="2"/>
  <c r="Z56" i="2" s="1"/>
  <c r="I55" i="2"/>
  <c r="Z55" i="2" s="1"/>
  <c r="I54" i="2"/>
  <c r="Z54" i="2" s="1"/>
  <c r="I53" i="2"/>
  <c r="Z53" i="2" s="1"/>
  <c r="I52" i="2"/>
  <c r="Z52" i="2" s="1"/>
  <c r="I51" i="2"/>
  <c r="Z51" i="2" s="1"/>
  <c r="I50" i="2"/>
  <c r="Z50" i="2" s="1"/>
  <c r="I49" i="2"/>
  <c r="Z49" i="2" s="1"/>
  <c r="I48" i="2"/>
  <c r="Z48" i="2" s="1"/>
  <c r="I47" i="2"/>
  <c r="Z47" i="2" s="1"/>
  <c r="I46" i="2"/>
  <c r="Z46" i="2" s="1"/>
  <c r="I45" i="2"/>
  <c r="Z45" i="2" s="1"/>
  <c r="I44" i="2"/>
  <c r="Z44" i="2" s="1"/>
  <c r="I43" i="2"/>
  <c r="Z43" i="2" s="1"/>
  <c r="I42" i="2"/>
  <c r="Z42" i="2" s="1"/>
  <c r="I41" i="2"/>
  <c r="Z41" i="2" s="1"/>
  <c r="I40" i="2"/>
  <c r="Z40" i="2" s="1"/>
  <c r="I39" i="2"/>
  <c r="Z39" i="2" s="1"/>
  <c r="I38" i="2"/>
  <c r="Z38" i="2" s="1"/>
  <c r="I37" i="2"/>
  <c r="Z37" i="2" s="1"/>
  <c r="I36" i="2"/>
  <c r="Z36" i="2" s="1"/>
  <c r="I35" i="2"/>
  <c r="Z35" i="2" s="1"/>
  <c r="I34" i="2"/>
  <c r="Z34" i="2" s="1"/>
  <c r="I33" i="2"/>
  <c r="Z33" i="2" s="1"/>
  <c r="I32" i="2"/>
  <c r="Z32" i="2" s="1"/>
  <c r="I31" i="2"/>
  <c r="Z31" i="2" s="1"/>
  <c r="I30" i="2"/>
  <c r="Z30" i="2" s="1"/>
  <c r="I29" i="2"/>
  <c r="Z29" i="2" s="1"/>
  <c r="I28" i="2"/>
  <c r="Z28" i="2" s="1"/>
  <c r="I27" i="2"/>
  <c r="Z27" i="2" s="1"/>
  <c r="I26" i="2"/>
  <c r="Z26" i="2" s="1"/>
  <c r="I25" i="2"/>
  <c r="Z25" i="2" s="1"/>
  <c r="I24" i="2"/>
  <c r="Z24" i="2" s="1"/>
  <c r="I23" i="2"/>
  <c r="Z23" i="2" s="1"/>
  <c r="I22" i="2"/>
  <c r="Z22" i="2" s="1"/>
  <c r="I21" i="2"/>
  <c r="Z21" i="2" s="1"/>
  <c r="I20" i="2"/>
  <c r="Z20" i="2" s="1"/>
  <c r="I19" i="2"/>
  <c r="Z19" i="2" s="1"/>
  <c r="I18" i="2"/>
  <c r="Z18" i="2" s="1"/>
  <c r="I17" i="2"/>
  <c r="Z17" i="2" s="1"/>
  <c r="I16" i="2"/>
  <c r="Z16" i="2" s="1"/>
  <c r="I15" i="2"/>
  <c r="Z15" i="2" s="1"/>
  <c r="I14" i="2"/>
  <c r="Z14" i="2" s="1"/>
  <c r="I13" i="2"/>
  <c r="Z13" i="2" s="1"/>
  <c r="I12" i="2"/>
  <c r="Z12" i="2" s="1"/>
  <c r="I11" i="2"/>
  <c r="Z11" i="2" s="1"/>
  <c r="I10" i="2"/>
  <c r="Z10" i="2" s="1"/>
  <c r="I9" i="2"/>
  <c r="Z9" i="2" s="1"/>
  <c r="I8" i="2"/>
  <c r="Z8" i="2" s="1"/>
  <c r="I7" i="2"/>
  <c r="I6" i="2"/>
  <c r="I5" i="2"/>
  <c r="Z6" i="13" l="1"/>
  <c r="AK6" i="13"/>
  <c r="Z7" i="13"/>
  <c r="AK7" i="13"/>
  <c r="Z7" i="12"/>
  <c r="AK7" i="12"/>
  <c r="Z7" i="11"/>
  <c r="AK7" i="11"/>
  <c r="Z7" i="10"/>
  <c r="AK7" i="10"/>
  <c r="Z7" i="9"/>
  <c r="AK7" i="9"/>
  <c r="Z7" i="8"/>
  <c r="AK7" i="8"/>
  <c r="Z7" i="7"/>
  <c r="AK7" i="7"/>
  <c r="Z7" i="6"/>
  <c r="AK7" i="6"/>
  <c r="Z7" i="5"/>
  <c r="AK7" i="5"/>
  <c r="Z7" i="4"/>
  <c r="AK7" i="4"/>
  <c r="Z7" i="2"/>
  <c r="AK7" i="2"/>
  <c r="Z6" i="2"/>
  <c r="AK6" i="2"/>
  <c r="Z6" i="12"/>
  <c r="AK6" i="12"/>
  <c r="Z6" i="11"/>
  <c r="Z3" i="11" s="1"/>
  <c r="AK6" i="11"/>
  <c r="Z6" i="10"/>
  <c r="Z3" i="10" s="1"/>
  <c r="Z6" i="9"/>
  <c r="Z3" i="9" s="1"/>
  <c r="AK6" i="9"/>
  <c r="Z6" i="8"/>
  <c r="AK6" i="8"/>
  <c r="Z6" i="7"/>
  <c r="Z3" i="7" s="1"/>
  <c r="AK6" i="7"/>
  <c r="Z6" i="6"/>
  <c r="Z3" i="6" s="1"/>
  <c r="AK6" i="6"/>
  <c r="Z6" i="5"/>
  <c r="Z3" i="5" s="1"/>
  <c r="AK6" i="5"/>
  <c r="Z6" i="4"/>
  <c r="Z3" i="4" s="1"/>
  <c r="AK6" i="4"/>
  <c r="Z5" i="2"/>
  <c r="AK5" i="2"/>
  <c r="Z3" i="13"/>
  <c r="Z3" i="8"/>
  <c r="Z3" i="12"/>
  <c r="V7" i="13"/>
  <c r="AD48" i="13" l="1"/>
  <c r="AD47" i="13"/>
  <c r="AD46" i="13"/>
  <c r="AD43" i="13"/>
  <c r="AD42" i="13"/>
  <c r="AD41" i="13"/>
  <c r="AD39" i="13"/>
  <c r="AD38" i="13"/>
  <c r="AC36" i="13"/>
  <c r="AC35" i="13"/>
  <c r="AC34" i="13"/>
  <c r="AC33" i="13"/>
  <c r="AC32" i="13"/>
  <c r="AC31" i="13"/>
  <c r="U30" i="13"/>
  <c r="U28" i="13"/>
  <c r="AD27" i="13"/>
  <c r="AG26" i="13"/>
  <c r="AD25" i="13"/>
  <c r="AD24" i="13"/>
  <c r="AG23" i="13"/>
  <c r="AG22" i="13"/>
  <c r="AG20" i="13"/>
  <c r="AG19" i="13"/>
  <c r="AG18" i="13"/>
  <c r="AG17" i="13"/>
  <c r="AD16" i="13"/>
  <c r="AD15" i="13"/>
  <c r="T14" i="13"/>
  <c r="AA12" i="13"/>
  <c r="S11" i="13"/>
  <c r="AA10" i="13"/>
  <c r="S9" i="13"/>
  <c r="AA8" i="13"/>
  <c r="Q7" i="13"/>
  <c r="Q6" i="13"/>
  <c r="Q5" i="13"/>
  <c r="AD48" i="12"/>
  <c r="AD47" i="12"/>
  <c r="AD44" i="12"/>
  <c r="AD43" i="12"/>
  <c r="AD40" i="12"/>
  <c r="AD39" i="12"/>
  <c r="AC36" i="12"/>
  <c r="AC35" i="12"/>
  <c r="AC34" i="12"/>
  <c r="AC32" i="12"/>
  <c r="AC31" i="12"/>
  <c r="AB28" i="12"/>
  <c r="AD27" i="12"/>
  <c r="T26" i="12"/>
  <c r="T24" i="12"/>
  <c r="AG23" i="12"/>
  <c r="T20" i="12"/>
  <c r="AG19" i="12"/>
  <c r="T18" i="12"/>
  <c r="T17" i="12"/>
  <c r="T16" i="12"/>
  <c r="AD15" i="12"/>
  <c r="T12" i="12"/>
  <c r="AA11" i="12"/>
  <c r="AA10" i="12"/>
  <c r="AA9" i="12"/>
  <c r="AA8" i="12"/>
  <c r="Q7" i="12"/>
  <c r="V49" i="11"/>
  <c r="U48" i="11"/>
  <c r="U45" i="11"/>
  <c r="U44" i="11"/>
  <c r="U43" i="11"/>
  <c r="U41" i="11"/>
  <c r="U40" i="11"/>
  <c r="AC37" i="11"/>
  <c r="AC36" i="11"/>
  <c r="AC35" i="11"/>
  <c r="AC33" i="11"/>
  <c r="AC32" i="11"/>
  <c r="U29" i="11"/>
  <c r="AB28" i="11"/>
  <c r="T27" i="11"/>
  <c r="T25" i="11"/>
  <c r="T24" i="11"/>
  <c r="T21" i="11"/>
  <c r="T20" i="11"/>
  <c r="T19" i="11"/>
  <c r="T17" i="11"/>
  <c r="T16" i="11"/>
  <c r="AA13" i="11"/>
  <c r="T12" i="11"/>
  <c r="AA11" i="11"/>
  <c r="AA9" i="11"/>
  <c r="AA8" i="11"/>
  <c r="Q5" i="11"/>
  <c r="V49" i="10"/>
  <c r="U48" i="10"/>
  <c r="U46" i="10"/>
  <c r="U45" i="10"/>
  <c r="U44" i="10"/>
  <c r="U42" i="10"/>
  <c r="U41" i="10"/>
  <c r="U40" i="10"/>
  <c r="U38" i="10"/>
  <c r="AC37" i="10"/>
  <c r="AC36" i="10"/>
  <c r="AC34" i="10"/>
  <c r="AC33" i="10"/>
  <c r="AC32" i="10"/>
  <c r="U30" i="10"/>
  <c r="U29" i="10"/>
  <c r="U28" i="10"/>
  <c r="T26" i="10"/>
  <c r="AD25" i="10"/>
  <c r="T24" i="10"/>
  <c r="T22" i="10"/>
  <c r="AG21" i="10"/>
  <c r="T20" i="10"/>
  <c r="AG18" i="10"/>
  <c r="AG17" i="10"/>
  <c r="T16" i="10"/>
  <c r="AA13" i="10"/>
  <c r="AA12" i="10"/>
  <c r="S10" i="10"/>
  <c r="AA9" i="10"/>
  <c r="Q8" i="10"/>
  <c r="Q6" i="10"/>
  <c r="Q5" i="10"/>
  <c r="V49" i="9"/>
  <c r="U47" i="9"/>
  <c r="U45" i="9"/>
  <c r="U43" i="9"/>
  <c r="U42" i="9"/>
  <c r="U41" i="9"/>
  <c r="U38" i="9"/>
  <c r="AC37" i="9"/>
  <c r="AC35" i="9"/>
  <c r="AC34" i="9"/>
  <c r="AC33" i="9"/>
  <c r="AB30" i="9"/>
  <c r="AB29" i="9"/>
  <c r="U28" i="9"/>
  <c r="AD27" i="9"/>
  <c r="AG26" i="9"/>
  <c r="T25" i="9"/>
  <c r="AD24" i="9"/>
  <c r="AG23" i="9"/>
  <c r="T22" i="9"/>
  <c r="T21" i="9"/>
  <c r="AG20" i="9"/>
  <c r="T19" i="9"/>
  <c r="T18" i="9"/>
  <c r="T17" i="9"/>
  <c r="AD16" i="9"/>
  <c r="T14" i="9"/>
  <c r="AA13" i="9"/>
  <c r="AA12" i="9"/>
  <c r="S11" i="9"/>
  <c r="AA10" i="9"/>
  <c r="AA9" i="9"/>
  <c r="Q8" i="9"/>
  <c r="Q7" i="9"/>
  <c r="AB6" i="9"/>
  <c r="AB5" i="9"/>
  <c r="U48" i="8"/>
  <c r="U45" i="8"/>
  <c r="U44" i="8"/>
  <c r="U43" i="8"/>
  <c r="U40" i="8"/>
  <c r="U38" i="8"/>
  <c r="AC36" i="8"/>
  <c r="AC35" i="8"/>
  <c r="AC32" i="8"/>
  <c r="AC31" i="8"/>
  <c r="U30" i="8"/>
  <c r="AB29" i="8"/>
  <c r="U28" i="8"/>
  <c r="T27" i="8"/>
  <c r="AD24" i="8"/>
  <c r="T23" i="8"/>
  <c r="AG22" i="8"/>
  <c r="AG21" i="8"/>
  <c r="AG20" i="8"/>
  <c r="T19" i="8"/>
  <c r="AD16" i="8"/>
  <c r="T15" i="8"/>
  <c r="T14" i="8"/>
  <c r="AA13" i="8"/>
  <c r="AA12" i="8"/>
  <c r="AA11" i="8"/>
  <c r="Q8" i="8"/>
  <c r="AA7" i="8"/>
  <c r="AB6" i="8"/>
  <c r="AD48" i="7"/>
  <c r="AD47" i="7"/>
  <c r="AD45" i="7"/>
  <c r="AD44" i="7"/>
  <c r="AD40" i="7"/>
  <c r="AD39" i="7"/>
  <c r="AD38" i="7"/>
  <c r="AC37" i="7"/>
  <c r="AC36" i="7"/>
  <c r="AC35" i="7"/>
  <c r="AC32" i="7"/>
  <c r="AC31" i="7"/>
  <c r="U30" i="7"/>
  <c r="U29" i="7"/>
  <c r="U28" i="7"/>
  <c r="AD27" i="7"/>
  <c r="AD24" i="7"/>
  <c r="AG23" i="7"/>
  <c r="AG22" i="7"/>
  <c r="AG21" i="7"/>
  <c r="AG20" i="7"/>
  <c r="AD16" i="7"/>
  <c r="AD15" i="7"/>
  <c r="AA14" i="7"/>
  <c r="T13" i="7"/>
  <c r="AA12" i="7"/>
  <c r="AA11" i="7"/>
  <c r="AA8" i="7"/>
  <c r="AA7" i="7"/>
  <c r="Q5" i="7"/>
  <c r="U48" i="6"/>
  <c r="U46" i="6"/>
  <c r="U45" i="6"/>
  <c r="U44" i="6"/>
  <c r="U43" i="6"/>
  <c r="U42" i="6"/>
  <c r="U40" i="6"/>
  <c r="U39" i="6"/>
  <c r="U38" i="6"/>
  <c r="AC37" i="6"/>
  <c r="AC36" i="6"/>
  <c r="AC32" i="6"/>
  <c r="U30" i="6"/>
  <c r="U29" i="6"/>
  <c r="U28" i="6"/>
  <c r="T27" i="6"/>
  <c r="T25" i="6"/>
  <c r="T24" i="6"/>
  <c r="T23" i="6"/>
  <c r="AG22" i="6"/>
  <c r="T21" i="6"/>
  <c r="T20" i="6"/>
  <c r="AG19" i="6"/>
  <c r="T17" i="6"/>
  <c r="T16" i="6"/>
  <c r="T15" i="6"/>
  <c r="T14" i="6"/>
  <c r="T13" i="6"/>
  <c r="T12" i="6"/>
  <c r="AA11" i="6"/>
  <c r="S10" i="6"/>
  <c r="Q8" i="6"/>
  <c r="AA7" i="6"/>
  <c r="AB6" i="6"/>
  <c r="AB5" i="6"/>
  <c r="U47" i="5"/>
  <c r="U46" i="5"/>
  <c r="U43" i="5"/>
  <c r="U42" i="5"/>
  <c r="AD41" i="5"/>
  <c r="U40" i="5"/>
  <c r="U39" i="5"/>
  <c r="U38" i="5"/>
  <c r="AC36" i="5"/>
  <c r="AC35" i="5"/>
  <c r="AC34" i="5"/>
  <c r="AC33" i="5"/>
  <c r="AC32" i="5"/>
  <c r="AC31" i="5"/>
  <c r="U30" i="5"/>
  <c r="AB28" i="5"/>
  <c r="AD27" i="5"/>
  <c r="T26" i="5"/>
  <c r="T25" i="5"/>
  <c r="T24" i="5"/>
  <c r="AG23" i="5"/>
  <c r="AG22" i="5"/>
  <c r="T20" i="5"/>
  <c r="AG19" i="5"/>
  <c r="AG18" i="5"/>
  <c r="T17" i="5"/>
  <c r="T16" i="5"/>
  <c r="AD15" i="5"/>
  <c r="T14" i="5"/>
  <c r="T12" i="5"/>
  <c r="AA11" i="5"/>
  <c r="AA10" i="5"/>
  <c r="AA9" i="5"/>
  <c r="AA8" i="5"/>
  <c r="Q7" i="5"/>
  <c r="Q6" i="5"/>
  <c r="V49" i="4"/>
  <c r="AD48" i="4"/>
  <c r="AD47" i="4"/>
  <c r="AD45" i="4"/>
  <c r="AD44" i="4"/>
  <c r="AD43" i="4"/>
  <c r="AD42" i="4"/>
  <c r="AD41" i="4"/>
  <c r="AD40" i="4"/>
  <c r="AD39" i="4"/>
  <c r="AC36" i="4"/>
  <c r="AC35" i="4"/>
  <c r="AC34" i="4"/>
  <c r="AC32" i="4"/>
  <c r="AC31" i="4"/>
  <c r="U29" i="4"/>
  <c r="AB28" i="4"/>
  <c r="AD27" i="4"/>
  <c r="T26" i="4"/>
  <c r="AD25" i="4"/>
  <c r="T24" i="4"/>
  <c r="T23" i="4"/>
  <c r="T21" i="4"/>
  <c r="T20" i="4"/>
  <c r="AG19" i="4"/>
  <c r="AG18" i="4"/>
  <c r="T17" i="4"/>
  <c r="AD15" i="4"/>
  <c r="T13" i="4"/>
  <c r="AA12" i="4"/>
  <c r="S11" i="4"/>
  <c r="S10" i="4"/>
  <c r="S9" i="4"/>
  <c r="AA8" i="4"/>
  <c r="AA7" i="4"/>
  <c r="AB5" i="4"/>
  <c r="I93" i="3"/>
  <c r="Z93" i="3" s="1"/>
  <c r="I92" i="3"/>
  <c r="Z92" i="3" s="1"/>
  <c r="I91" i="3"/>
  <c r="Z91" i="3" s="1"/>
  <c r="I90" i="3"/>
  <c r="Z90" i="3" s="1"/>
  <c r="I89" i="3"/>
  <c r="Z89" i="3" s="1"/>
  <c r="I88" i="3"/>
  <c r="Z88" i="3" s="1"/>
  <c r="I87" i="3"/>
  <c r="Z87" i="3" s="1"/>
  <c r="I86" i="3"/>
  <c r="Z86" i="3" s="1"/>
  <c r="I85" i="3"/>
  <c r="Z85" i="3" s="1"/>
  <c r="I84" i="3"/>
  <c r="Z84" i="3" s="1"/>
  <c r="I83" i="3"/>
  <c r="Z83" i="3" s="1"/>
  <c r="I82" i="3"/>
  <c r="Z82" i="3" s="1"/>
  <c r="I81" i="3"/>
  <c r="Z81" i="3" s="1"/>
  <c r="I80" i="3"/>
  <c r="Z80" i="3" s="1"/>
  <c r="I79" i="3"/>
  <c r="Z79" i="3" s="1"/>
  <c r="I78" i="3"/>
  <c r="Z78" i="3" s="1"/>
  <c r="I77" i="3"/>
  <c r="Z77" i="3" s="1"/>
  <c r="I76" i="3"/>
  <c r="Z76" i="3" s="1"/>
  <c r="I75" i="3"/>
  <c r="Z75" i="3" s="1"/>
  <c r="I74" i="3"/>
  <c r="Z74" i="3" s="1"/>
  <c r="I73" i="3"/>
  <c r="Z73" i="3" s="1"/>
  <c r="I72" i="3"/>
  <c r="Z72" i="3" s="1"/>
  <c r="I71" i="3"/>
  <c r="Z71" i="3" s="1"/>
  <c r="I70" i="3"/>
  <c r="Z70" i="3" s="1"/>
  <c r="I69" i="3"/>
  <c r="Z69" i="3" s="1"/>
  <c r="I68" i="3"/>
  <c r="Z68" i="3" s="1"/>
  <c r="I67" i="3"/>
  <c r="Z67" i="3" s="1"/>
  <c r="I66" i="3"/>
  <c r="Z66" i="3" s="1"/>
  <c r="I65" i="3"/>
  <c r="Z65" i="3" s="1"/>
  <c r="I64" i="3"/>
  <c r="Z64" i="3" s="1"/>
  <c r="I63" i="3"/>
  <c r="Z63" i="3" s="1"/>
  <c r="I62" i="3"/>
  <c r="Z62" i="3" s="1"/>
  <c r="I61" i="3"/>
  <c r="Z61" i="3" s="1"/>
  <c r="I60" i="3"/>
  <c r="Z60" i="3" s="1"/>
  <c r="I59" i="3"/>
  <c r="Z59" i="3" s="1"/>
  <c r="I58" i="3"/>
  <c r="Z58" i="3" s="1"/>
  <c r="I57" i="3"/>
  <c r="Z57" i="3" s="1"/>
  <c r="I56" i="3"/>
  <c r="Z56" i="3" s="1"/>
  <c r="I55" i="3"/>
  <c r="Z55" i="3" s="1"/>
  <c r="I54" i="3"/>
  <c r="Z54" i="3" s="1"/>
  <c r="I53" i="3"/>
  <c r="Z53" i="3" s="1"/>
  <c r="I52" i="3"/>
  <c r="Z52" i="3" s="1"/>
  <c r="I51" i="3"/>
  <c r="Z51" i="3" s="1"/>
  <c r="I50" i="3"/>
  <c r="Z50" i="3" s="1"/>
  <c r="I49" i="3"/>
  <c r="I48" i="3"/>
  <c r="I47" i="3"/>
  <c r="I46" i="3"/>
  <c r="Z46" i="3" s="1"/>
  <c r="I45" i="3"/>
  <c r="I44" i="3"/>
  <c r="I43" i="3"/>
  <c r="I42" i="3"/>
  <c r="Z42" i="3" s="1"/>
  <c r="I41" i="3"/>
  <c r="Z41" i="3" s="1"/>
  <c r="I40" i="3"/>
  <c r="I39" i="3"/>
  <c r="I38" i="3"/>
  <c r="Z38" i="3" s="1"/>
  <c r="I37" i="3"/>
  <c r="I36" i="3"/>
  <c r="I35" i="3"/>
  <c r="I34" i="3"/>
  <c r="Z34" i="3" s="1"/>
  <c r="I33" i="3"/>
  <c r="I32" i="3"/>
  <c r="I31" i="3"/>
  <c r="I30" i="3"/>
  <c r="Z30" i="3" s="1"/>
  <c r="I29" i="3"/>
  <c r="I28" i="3"/>
  <c r="I27" i="3"/>
  <c r="I26" i="3"/>
  <c r="Z26" i="3" s="1"/>
  <c r="I25" i="3"/>
  <c r="I24" i="3"/>
  <c r="I23" i="3"/>
  <c r="I22" i="3"/>
  <c r="Z22" i="3" s="1"/>
  <c r="I21" i="3"/>
  <c r="I20" i="3"/>
  <c r="I19" i="3"/>
  <c r="I18" i="3"/>
  <c r="Z18" i="3" s="1"/>
  <c r="I17" i="3"/>
  <c r="I16" i="3"/>
  <c r="I15" i="3"/>
  <c r="I14" i="3"/>
  <c r="Z14" i="3" s="1"/>
  <c r="I13" i="3"/>
  <c r="T12" i="3"/>
  <c r="I11" i="3"/>
  <c r="I10" i="3"/>
  <c r="Z10" i="3" s="1"/>
  <c r="I9" i="3"/>
  <c r="I8" i="3"/>
  <c r="I7" i="3"/>
  <c r="AK7" i="3" s="1"/>
  <c r="I6" i="3"/>
  <c r="I5" i="3"/>
  <c r="Z5" i="3" s="1"/>
  <c r="I94" i="3"/>
  <c r="Z94" i="3" s="1"/>
  <c r="U41" i="3"/>
  <c r="AB5" i="3"/>
  <c r="E1" i="13"/>
  <c r="A1" i="13"/>
  <c r="AJ94" i="13"/>
  <c r="AI94" i="13"/>
  <c r="AH94" i="13"/>
  <c r="AG94" i="13"/>
  <c r="AF94" i="13"/>
  <c r="AE94" i="13"/>
  <c r="AD94" i="13"/>
  <c r="AC94" i="13"/>
  <c r="AB94" i="13"/>
  <c r="AA94" i="13"/>
  <c r="V94" i="13"/>
  <c r="U94" i="13"/>
  <c r="T94" i="13"/>
  <c r="S94" i="13"/>
  <c r="Q94" i="13"/>
  <c r="AJ93" i="13"/>
  <c r="AI93" i="13"/>
  <c r="AH93" i="13"/>
  <c r="AG93" i="13"/>
  <c r="AF93" i="13"/>
  <c r="AE93" i="13"/>
  <c r="AD93" i="13"/>
  <c r="AC93" i="13"/>
  <c r="AB93" i="13"/>
  <c r="AA93" i="13"/>
  <c r="V93" i="13"/>
  <c r="U93" i="13"/>
  <c r="T93" i="13"/>
  <c r="S93" i="13"/>
  <c r="Q93" i="13"/>
  <c r="AJ92" i="13"/>
  <c r="AI92" i="13"/>
  <c r="AH92" i="13"/>
  <c r="AG92" i="13"/>
  <c r="AF92" i="13"/>
  <c r="AE92" i="13"/>
  <c r="AD92" i="13"/>
  <c r="AC92" i="13"/>
  <c r="AB92" i="13"/>
  <c r="AA92" i="13"/>
  <c r="V92" i="13"/>
  <c r="U92" i="13"/>
  <c r="T92" i="13"/>
  <c r="S92" i="13"/>
  <c r="Q92" i="13"/>
  <c r="AJ91" i="13"/>
  <c r="AI91" i="13"/>
  <c r="AH91" i="13"/>
  <c r="AG91" i="13"/>
  <c r="AF91" i="13"/>
  <c r="AE91" i="13"/>
  <c r="AD91" i="13"/>
  <c r="AC91" i="13"/>
  <c r="AB91" i="13"/>
  <c r="AA91" i="13"/>
  <c r="V91" i="13"/>
  <c r="U91" i="13"/>
  <c r="T91" i="13"/>
  <c r="S91" i="13"/>
  <c r="Q91" i="13"/>
  <c r="AJ90" i="13"/>
  <c r="AI90" i="13"/>
  <c r="AH90" i="13"/>
  <c r="AG90" i="13"/>
  <c r="AF90" i="13"/>
  <c r="AE90" i="13"/>
  <c r="AD90" i="13"/>
  <c r="AC90" i="13"/>
  <c r="AB90" i="13"/>
  <c r="AA90" i="13"/>
  <c r="V90" i="13"/>
  <c r="U90" i="13"/>
  <c r="T90" i="13"/>
  <c r="S90" i="13"/>
  <c r="Q90" i="13"/>
  <c r="AJ89" i="13"/>
  <c r="AI89" i="13"/>
  <c r="AH89" i="13"/>
  <c r="AG89" i="13"/>
  <c r="AF89" i="13"/>
  <c r="AE89" i="13"/>
  <c r="AD89" i="13"/>
  <c r="AC89" i="13"/>
  <c r="AB89" i="13"/>
  <c r="AA89" i="13"/>
  <c r="V89" i="13"/>
  <c r="U89" i="13"/>
  <c r="T89" i="13"/>
  <c r="S89" i="13"/>
  <c r="Q89" i="13"/>
  <c r="AJ88" i="13"/>
  <c r="AI88" i="13"/>
  <c r="AH88" i="13"/>
  <c r="AG88" i="13"/>
  <c r="AF88" i="13"/>
  <c r="AE88" i="13"/>
  <c r="AD88" i="13"/>
  <c r="AC88" i="13"/>
  <c r="AB88" i="13"/>
  <c r="AA88" i="13"/>
  <c r="V88" i="13"/>
  <c r="U88" i="13"/>
  <c r="T88" i="13"/>
  <c r="S88" i="13"/>
  <c r="Q88" i="13"/>
  <c r="AJ87" i="13"/>
  <c r="AI87" i="13"/>
  <c r="AH87" i="13"/>
  <c r="AG87" i="13"/>
  <c r="AF87" i="13"/>
  <c r="AE87" i="13"/>
  <c r="AD87" i="13"/>
  <c r="AC87" i="13"/>
  <c r="AB87" i="13"/>
  <c r="AA87" i="13"/>
  <c r="V87" i="13"/>
  <c r="U87" i="13"/>
  <c r="T87" i="13"/>
  <c r="S87" i="13"/>
  <c r="Q87" i="13"/>
  <c r="AJ86" i="13"/>
  <c r="AI86" i="13"/>
  <c r="AH86" i="13"/>
  <c r="AG86" i="13"/>
  <c r="AF86" i="13"/>
  <c r="AE86" i="13"/>
  <c r="AD86" i="13"/>
  <c r="AC86" i="13"/>
  <c r="AB86" i="13"/>
  <c r="AA86" i="13"/>
  <c r="V86" i="13"/>
  <c r="U86" i="13"/>
  <c r="T86" i="13"/>
  <c r="S86" i="13"/>
  <c r="Q86" i="13"/>
  <c r="AJ85" i="13"/>
  <c r="AI85" i="13"/>
  <c r="AH85" i="13"/>
  <c r="AG85" i="13"/>
  <c r="AF85" i="13"/>
  <c r="AE85" i="13"/>
  <c r="AD85" i="13"/>
  <c r="AC85" i="13"/>
  <c r="AB85" i="13"/>
  <c r="AA85" i="13"/>
  <c r="V85" i="13"/>
  <c r="U85" i="13"/>
  <c r="T85" i="13"/>
  <c r="S85" i="13"/>
  <c r="Q85" i="13"/>
  <c r="AJ84" i="13"/>
  <c r="AI84" i="13"/>
  <c r="AH84" i="13"/>
  <c r="AG84" i="13"/>
  <c r="AF84" i="13"/>
  <c r="AE84" i="13"/>
  <c r="AD84" i="13"/>
  <c r="AC84" i="13"/>
  <c r="AB84" i="13"/>
  <c r="AA84" i="13"/>
  <c r="V84" i="13"/>
  <c r="U84" i="13"/>
  <c r="T84" i="13"/>
  <c r="S84" i="13"/>
  <c r="Q84" i="13"/>
  <c r="AJ83" i="13"/>
  <c r="AI83" i="13"/>
  <c r="AH83" i="13"/>
  <c r="AG83" i="13"/>
  <c r="AF83" i="13"/>
  <c r="AE83" i="13"/>
  <c r="AD83" i="13"/>
  <c r="AC83" i="13"/>
  <c r="AB83" i="13"/>
  <c r="AA83" i="13"/>
  <c r="V83" i="13"/>
  <c r="U83" i="13"/>
  <c r="T83" i="13"/>
  <c r="S83" i="13"/>
  <c r="Q83" i="13"/>
  <c r="AJ82" i="13"/>
  <c r="AI82" i="13"/>
  <c r="AH82" i="13"/>
  <c r="AG82" i="13"/>
  <c r="AF82" i="13"/>
  <c r="AE82" i="13"/>
  <c r="AD82" i="13"/>
  <c r="AC82" i="13"/>
  <c r="AB82" i="13"/>
  <c r="AA82" i="13"/>
  <c r="V82" i="13"/>
  <c r="U82" i="13"/>
  <c r="T82" i="13"/>
  <c r="S82" i="13"/>
  <c r="Q82" i="13"/>
  <c r="AJ81" i="13"/>
  <c r="AI81" i="13"/>
  <c r="AH81" i="13"/>
  <c r="AG81" i="13"/>
  <c r="AF81" i="13"/>
  <c r="AE81" i="13"/>
  <c r="AD81" i="13"/>
  <c r="AC81" i="13"/>
  <c r="AB81" i="13"/>
  <c r="AA81" i="13"/>
  <c r="V81" i="13"/>
  <c r="U81" i="13"/>
  <c r="T81" i="13"/>
  <c r="S81" i="13"/>
  <c r="Q81" i="13"/>
  <c r="AJ80" i="13"/>
  <c r="AI80" i="13"/>
  <c r="AH80" i="13"/>
  <c r="AG80" i="13"/>
  <c r="AF80" i="13"/>
  <c r="AE80" i="13"/>
  <c r="AD80" i="13"/>
  <c r="AC80" i="13"/>
  <c r="AB80" i="13"/>
  <c r="AA80" i="13"/>
  <c r="V80" i="13"/>
  <c r="U80" i="13"/>
  <c r="T80" i="13"/>
  <c r="S80" i="13"/>
  <c r="Q80" i="13"/>
  <c r="AJ79" i="13"/>
  <c r="AI79" i="13"/>
  <c r="AH79" i="13"/>
  <c r="AG79" i="13"/>
  <c r="AF79" i="13"/>
  <c r="AE79" i="13"/>
  <c r="AD79" i="13"/>
  <c r="AC79" i="13"/>
  <c r="AB79" i="13"/>
  <c r="AA79" i="13"/>
  <c r="V79" i="13"/>
  <c r="U79" i="13"/>
  <c r="T79" i="13"/>
  <c r="S79" i="13"/>
  <c r="Q79" i="13"/>
  <c r="AJ78" i="13"/>
  <c r="AI78" i="13"/>
  <c r="AH78" i="13"/>
  <c r="AG78" i="13"/>
  <c r="AF78" i="13"/>
  <c r="AE78" i="13"/>
  <c r="AD78" i="13"/>
  <c r="AC78" i="13"/>
  <c r="AB78" i="13"/>
  <c r="AA78" i="13"/>
  <c r="V78" i="13"/>
  <c r="U78" i="13"/>
  <c r="T78" i="13"/>
  <c r="S78" i="13"/>
  <c r="Q78" i="13"/>
  <c r="AJ77" i="13"/>
  <c r="AI77" i="13"/>
  <c r="AH77" i="13"/>
  <c r="AG77" i="13"/>
  <c r="AF77" i="13"/>
  <c r="AE77" i="13"/>
  <c r="AD77" i="13"/>
  <c r="AC77" i="13"/>
  <c r="AB77" i="13"/>
  <c r="AA77" i="13"/>
  <c r="V77" i="13"/>
  <c r="U77" i="13"/>
  <c r="T77" i="13"/>
  <c r="S77" i="13"/>
  <c r="Q77" i="13"/>
  <c r="AJ76" i="13"/>
  <c r="AI76" i="13"/>
  <c r="AH76" i="13"/>
  <c r="AG76" i="13"/>
  <c r="AF76" i="13"/>
  <c r="AE76" i="13"/>
  <c r="AD76" i="13"/>
  <c r="AC76" i="13"/>
  <c r="AB76" i="13"/>
  <c r="AA76" i="13"/>
  <c r="V76" i="13"/>
  <c r="U76" i="13"/>
  <c r="T76" i="13"/>
  <c r="S76" i="13"/>
  <c r="Q76" i="13"/>
  <c r="AJ75" i="13"/>
  <c r="AI75" i="13"/>
  <c r="AH75" i="13"/>
  <c r="AG75" i="13"/>
  <c r="AF75" i="13"/>
  <c r="AE75" i="13"/>
  <c r="AD75" i="13"/>
  <c r="AC75" i="13"/>
  <c r="AB75" i="13"/>
  <c r="AA75" i="13"/>
  <c r="V75" i="13"/>
  <c r="U75" i="13"/>
  <c r="T75" i="13"/>
  <c r="S75" i="13"/>
  <c r="Q75" i="13"/>
  <c r="AJ74" i="13"/>
  <c r="AI74" i="13"/>
  <c r="AH74" i="13"/>
  <c r="AG74" i="13"/>
  <c r="AF74" i="13"/>
  <c r="AE74" i="13"/>
  <c r="AD74" i="13"/>
  <c r="AC74" i="13"/>
  <c r="AB74" i="13"/>
  <c r="AA74" i="13"/>
  <c r="V74" i="13"/>
  <c r="U74" i="13"/>
  <c r="T74" i="13"/>
  <c r="S74" i="13"/>
  <c r="Q74" i="13"/>
  <c r="AJ73" i="13"/>
  <c r="AI73" i="13"/>
  <c r="AH73" i="13"/>
  <c r="AG73" i="13"/>
  <c r="AF73" i="13"/>
  <c r="AE73" i="13"/>
  <c r="AD73" i="13"/>
  <c r="AC73" i="13"/>
  <c r="AB73" i="13"/>
  <c r="AA73" i="13"/>
  <c r="V73" i="13"/>
  <c r="U73" i="13"/>
  <c r="T73" i="13"/>
  <c r="S73" i="13"/>
  <c r="Q73" i="13"/>
  <c r="AJ72" i="13"/>
  <c r="AI72" i="13"/>
  <c r="AH72" i="13"/>
  <c r="AG72" i="13"/>
  <c r="AF72" i="13"/>
  <c r="AE72" i="13"/>
  <c r="AD72" i="13"/>
  <c r="AC72" i="13"/>
  <c r="AB72" i="13"/>
  <c r="AA72" i="13"/>
  <c r="V72" i="13"/>
  <c r="U72" i="13"/>
  <c r="T72" i="13"/>
  <c r="S72" i="13"/>
  <c r="Q72" i="13"/>
  <c r="AJ71" i="13"/>
  <c r="AI71" i="13"/>
  <c r="AH71" i="13"/>
  <c r="AG71" i="13"/>
  <c r="AF71" i="13"/>
  <c r="AE71" i="13"/>
  <c r="AD71" i="13"/>
  <c r="AC71" i="13"/>
  <c r="AB71" i="13"/>
  <c r="AA71" i="13"/>
  <c r="V71" i="13"/>
  <c r="U71" i="13"/>
  <c r="T71" i="13"/>
  <c r="S71" i="13"/>
  <c r="Q71" i="13"/>
  <c r="AJ70" i="13"/>
  <c r="AI70" i="13"/>
  <c r="AH70" i="13"/>
  <c r="AG70" i="13"/>
  <c r="AF70" i="13"/>
  <c r="AE70" i="13"/>
  <c r="AD70" i="13"/>
  <c r="AC70" i="13"/>
  <c r="AB70" i="13"/>
  <c r="AA70" i="13"/>
  <c r="V70" i="13"/>
  <c r="U70" i="13"/>
  <c r="T70" i="13"/>
  <c r="S70" i="13"/>
  <c r="Q70" i="13"/>
  <c r="AJ69" i="13"/>
  <c r="AI69" i="13"/>
  <c r="AH69" i="13"/>
  <c r="AG69" i="13"/>
  <c r="AF69" i="13"/>
  <c r="AE69" i="13"/>
  <c r="AD69" i="13"/>
  <c r="AC69" i="13"/>
  <c r="AB69" i="13"/>
  <c r="AA69" i="13"/>
  <c r="V69" i="13"/>
  <c r="U69" i="13"/>
  <c r="T69" i="13"/>
  <c r="S69" i="13"/>
  <c r="Q69" i="13"/>
  <c r="AJ68" i="13"/>
  <c r="AI68" i="13"/>
  <c r="AH68" i="13"/>
  <c r="AG68" i="13"/>
  <c r="AF68" i="13"/>
  <c r="AE68" i="13"/>
  <c r="AD68" i="13"/>
  <c r="AC68" i="13"/>
  <c r="AB68" i="13"/>
  <c r="AA68" i="13"/>
  <c r="V68" i="13"/>
  <c r="U68" i="13"/>
  <c r="T68" i="13"/>
  <c r="S68" i="13"/>
  <c r="Q68" i="13"/>
  <c r="AJ67" i="13"/>
  <c r="AI67" i="13"/>
  <c r="AH67" i="13"/>
  <c r="AG67" i="13"/>
  <c r="AF67" i="13"/>
  <c r="AE67" i="13"/>
  <c r="AD67" i="13"/>
  <c r="AC67" i="13"/>
  <c r="AB67" i="13"/>
  <c r="AA67" i="13"/>
  <c r="V67" i="13"/>
  <c r="U67" i="13"/>
  <c r="T67" i="13"/>
  <c r="S67" i="13"/>
  <c r="Q67" i="13"/>
  <c r="AJ66" i="13"/>
  <c r="AI66" i="13"/>
  <c r="AH66" i="13"/>
  <c r="AG66" i="13"/>
  <c r="AF66" i="13"/>
  <c r="AE66" i="13"/>
  <c r="AD66" i="13"/>
  <c r="AC66" i="13"/>
  <c r="AB66" i="13"/>
  <c r="AA66" i="13"/>
  <c r="V66" i="13"/>
  <c r="U66" i="13"/>
  <c r="T66" i="13"/>
  <c r="S66" i="13"/>
  <c r="Q66" i="13"/>
  <c r="AJ65" i="13"/>
  <c r="AI65" i="13"/>
  <c r="AH65" i="13"/>
  <c r="AG65" i="13"/>
  <c r="AF65" i="13"/>
  <c r="AE65" i="13"/>
  <c r="AD65" i="13"/>
  <c r="AC65" i="13"/>
  <c r="AB65" i="13"/>
  <c r="AA65" i="13"/>
  <c r="V65" i="13"/>
  <c r="U65" i="13"/>
  <c r="T65" i="13"/>
  <c r="S65" i="13"/>
  <c r="Q65" i="13"/>
  <c r="AJ64" i="13"/>
  <c r="AI64" i="13"/>
  <c r="AH64" i="13"/>
  <c r="AG64" i="13"/>
  <c r="AF64" i="13"/>
  <c r="AE64" i="13"/>
  <c r="AD64" i="13"/>
  <c r="AC64" i="13"/>
  <c r="AB64" i="13"/>
  <c r="AA64" i="13"/>
  <c r="V64" i="13"/>
  <c r="U64" i="13"/>
  <c r="T64" i="13"/>
  <c r="S64" i="13"/>
  <c r="Q64" i="13"/>
  <c r="AJ63" i="13"/>
  <c r="AI63" i="13"/>
  <c r="AH63" i="13"/>
  <c r="AG63" i="13"/>
  <c r="AF63" i="13"/>
  <c r="AE63" i="13"/>
  <c r="AD63" i="13"/>
  <c r="AC63" i="13"/>
  <c r="AB63" i="13"/>
  <c r="AA63" i="13"/>
  <c r="V63" i="13"/>
  <c r="U63" i="13"/>
  <c r="T63" i="13"/>
  <c r="S63" i="13"/>
  <c r="Q63" i="13"/>
  <c r="AJ62" i="13"/>
  <c r="AI62" i="13"/>
  <c r="AH62" i="13"/>
  <c r="AG62" i="13"/>
  <c r="AF62" i="13"/>
  <c r="AE62" i="13"/>
  <c r="AD62" i="13"/>
  <c r="AC62" i="13"/>
  <c r="AB62" i="13"/>
  <c r="AA62" i="13"/>
  <c r="V62" i="13"/>
  <c r="U62" i="13"/>
  <c r="T62" i="13"/>
  <c r="S62" i="13"/>
  <c r="Q62" i="13"/>
  <c r="AJ61" i="13"/>
  <c r="AI61" i="13"/>
  <c r="AH61" i="13"/>
  <c r="AG61" i="13"/>
  <c r="AF61" i="13"/>
  <c r="AE61" i="13"/>
  <c r="AD61" i="13"/>
  <c r="AC61" i="13"/>
  <c r="AB61" i="13"/>
  <c r="AA61" i="13"/>
  <c r="V61" i="13"/>
  <c r="U61" i="13"/>
  <c r="T61" i="13"/>
  <c r="S61" i="13"/>
  <c r="Q61" i="13"/>
  <c r="AJ60" i="13"/>
  <c r="AI60" i="13"/>
  <c r="AH60" i="13"/>
  <c r="AG60" i="13"/>
  <c r="AF60" i="13"/>
  <c r="AE60" i="13"/>
  <c r="AD60" i="13"/>
  <c r="AC60" i="13"/>
  <c r="AB60" i="13"/>
  <c r="AA60" i="13"/>
  <c r="V60" i="13"/>
  <c r="U60" i="13"/>
  <c r="T60" i="13"/>
  <c r="S60" i="13"/>
  <c r="Q60" i="13"/>
  <c r="AJ59" i="13"/>
  <c r="AI59" i="13"/>
  <c r="AH59" i="13"/>
  <c r="AG59" i="13"/>
  <c r="AF59" i="13"/>
  <c r="AE59" i="13"/>
  <c r="AD59" i="13"/>
  <c r="AC59" i="13"/>
  <c r="AB59" i="13"/>
  <c r="AA59" i="13"/>
  <c r="V59" i="13"/>
  <c r="U59" i="13"/>
  <c r="T59" i="13"/>
  <c r="S59" i="13"/>
  <c r="Q59" i="13"/>
  <c r="AJ58" i="13"/>
  <c r="AI58" i="13"/>
  <c r="AH58" i="13"/>
  <c r="AG58" i="13"/>
  <c r="AF58" i="13"/>
  <c r="AE58" i="13"/>
  <c r="AD58" i="13"/>
  <c r="AC58" i="13"/>
  <c r="AB58" i="13"/>
  <c r="AA58" i="13"/>
  <c r="V58" i="13"/>
  <c r="U58" i="13"/>
  <c r="T58" i="13"/>
  <c r="S58" i="13"/>
  <c r="Q58" i="13"/>
  <c r="AJ57" i="13"/>
  <c r="AI57" i="13"/>
  <c r="AH57" i="13"/>
  <c r="AG57" i="13"/>
  <c r="AF57" i="13"/>
  <c r="AE57" i="13"/>
  <c r="AD57" i="13"/>
  <c r="AC57" i="13"/>
  <c r="AB57" i="13"/>
  <c r="AA57" i="13"/>
  <c r="V57" i="13"/>
  <c r="U57" i="13"/>
  <c r="T57" i="13"/>
  <c r="S57" i="13"/>
  <c r="Q57" i="13"/>
  <c r="AJ56" i="13"/>
  <c r="AI56" i="13"/>
  <c r="AH56" i="13"/>
  <c r="AG56" i="13"/>
  <c r="AF56" i="13"/>
  <c r="AE56" i="13"/>
  <c r="AD56" i="13"/>
  <c r="AC56" i="13"/>
  <c r="AB56" i="13"/>
  <c r="AA56" i="13"/>
  <c r="V56" i="13"/>
  <c r="U56" i="13"/>
  <c r="T56" i="13"/>
  <c r="S56" i="13"/>
  <c r="Q56" i="13"/>
  <c r="AJ55" i="13"/>
  <c r="AI55" i="13"/>
  <c r="AH55" i="13"/>
  <c r="AG55" i="13"/>
  <c r="AF55" i="13"/>
  <c r="AE55" i="13"/>
  <c r="AD55" i="13"/>
  <c r="AC55" i="13"/>
  <c r="AB55" i="13"/>
  <c r="AA55" i="13"/>
  <c r="V55" i="13"/>
  <c r="U55" i="13"/>
  <c r="T55" i="13"/>
  <c r="S55" i="13"/>
  <c r="Q55" i="13"/>
  <c r="AJ54" i="13"/>
  <c r="AI54" i="13"/>
  <c r="AH54" i="13"/>
  <c r="AG54" i="13"/>
  <c r="AF54" i="13"/>
  <c r="AE54" i="13"/>
  <c r="AD54" i="13"/>
  <c r="AC54" i="13"/>
  <c r="AB54" i="13"/>
  <c r="AA54" i="13"/>
  <c r="V54" i="13"/>
  <c r="U54" i="13"/>
  <c r="T54" i="13"/>
  <c r="S54" i="13"/>
  <c r="Q54" i="13"/>
  <c r="AJ53" i="13"/>
  <c r="AI53" i="13"/>
  <c r="AH53" i="13"/>
  <c r="AG53" i="13"/>
  <c r="AF53" i="13"/>
  <c r="AE53" i="13"/>
  <c r="AD53" i="13"/>
  <c r="AC53" i="13"/>
  <c r="AB53" i="13"/>
  <c r="AA53" i="13"/>
  <c r="V53" i="13"/>
  <c r="U53" i="13"/>
  <c r="T53" i="13"/>
  <c r="S53" i="13"/>
  <c r="Q53" i="13"/>
  <c r="AJ52" i="13"/>
  <c r="AI52" i="13"/>
  <c r="AH52" i="13"/>
  <c r="AG52" i="13"/>
  <c r="AF52" i="13"/>
  <c r="AE52" i="13"/>
  <c r="AD52" i="13"/>
  <c r="AC52" i="13"/>
  <c r="AB52" i="13"/>
  <c r="AA52" i="13"/>
  <c r="V52" i="13"/>
  <c r="U52" i="13"/>
  <c r="T52" i="13"/>
  <c r="S52" i="13"/>
  <c r="Q52" i="13"/>
  <c r="AJ51" i="13"/>
  <c r="AI51" i="13"/>
  <c r="AH51" i="13"/>
  <c r="AG51" i="13"/>
  <c r="AF51" i="13"/>
  <c r="AE51" i="13"/>
  <c r="AD51" i="13"/>
  <c r="AC51" i="13"/>
  <c r="AB51" i="13"/>
  <c r="AA51" i="13"/>
  <c r="V51" i="13"/>
  <c r="U51" i="13"/>
  <c r="T51" i="13"/>
  <c r="S51" i="13"/>
  <c r="Q51" i="13"/>
  <c r="AJ50" i="13"/>
  <c r="AI50" i="13"/>
  <c r="AH50" i="13"/>
  <c r="AG50" i="13"/>
  <c r="AF50" i="13"/>
  <c r="AE50" i="13"/>
  <c r="AD50" i="13"/>
  <c r="AC50" i="13"/>
  <c r="AB50" i="13"/>
  <c r="AA50" i="13"/>
  <c r="V50" i="13"/>
  <c r="U50" i="13"/>
  <c r="T50" i="13"/>
  <c r="S50" i="13"/>
  <c r="Q50" i="13"/>
  <c r="AJ49" i="13"/>
  <c r="AI49" i="13"/>
  <c r="AH49" i="13"/>
  <c r="AG49" i="13"/>
  <c r="AF49" i="13"/>
  <c r="AE49" i="13"/>
  <c r="AD49" i="13"/>
  <c r="AC49" i="13"/>
  <c r="AB49" i="13"/>
  <c r="AA49" i="13"/>
  <c r="V49" i="13"/>
  <c r="U49" i="13"/>
  <c r="T49" i="13"/>
  <c r="S49" i="13"/>
  <c r="Q49" i="13"/>
  <c r="AJ48" i="13"/>
  <c r="AI48" i="13"/>
  <c r="AH48" i="13"/>
  <c r="AG48" i="13"/>
  <c r="AF48" i="13"/>
  <c r="AE48" i="13"/>
  <c r="AC48" i="13"/>
  <c r="AB48" i="13"/>
  <c r="AA48" i="13"/>
  <c r="V48" i="13"/>
  <c r="T48" i="13"/>
  <c r="S48" i="13"/>
  <c r="Q48" i="13"/>
  <c r="AJ47" i="13"/>
  <c r="AI47" i="13"/>
  <c r="AH47" i="13"/>
  <c r="AG47" i="13"/>
  <c r="AF47" i="13"/>
  <c r="AE47" i="13"/>
  <c r="AC47" i="13"/>
  <c r="AB47" i="13"/>
  <c r="AA47" i="13"/>
  <c r="V47" i="13"/>
  <c r="T47" i="13"/>
  <c r="S47" i="13"/>
  <c r="Q47" i="13"/>
  <c r="AJ46" i="13"/>
  <c r="AI46" i="13"/>
  <c r="AH46" i="13"/>
  <c r="AG46" i="13"/>
  <c r="AF46" i="13"/>
  <c r="AE46" i="13"/>
  <c r="AC46" i="13"/>
  <c r="AB46" i="13"/>
  <c r="AA46" i="13"/>
  <c r="V46" i="13"/>
  <c r="T46" i="13"/>
  <c r="S46" i="13"/>
  <c r="Q46" i="13"/>
  <c r="AJ45" i="13"/>
  <c r="AI45" i="13"/>
  <c r="AH45" i="13"/>
  <c r="AG45" i="13"/>
  <c r="AF45" i="13"/>
  <c r="AE45" i="13"/>
  <c r="AD45" i="13"/>
  <c r="AC45" i="13"/>
  <c r="AB45" i="13"/>
  <c r="AA45" i="13"/>
  <c r="V45" i="13"/>
  <c r="T45" i="13"/>
  <c r="S45" i="13"/>
  <c r="Q45" i="13"/>
  <c r="U45" i="13"/>
  <c r="AJ44" i="13"/>
  <c r="AI44" i="13"/>
  <c r="AH44" i="13"/>
  <c r="AG44" i="13"/>
  <c r="AF44" i="13"/>
  <c r="AE44" i="13"/>
  <c r="AD44" i="13"/>
  <c r="AC44" i="13"/>
  <c r="AB44" i="13"/>
  <c r="AA44" i="13"/>
  <c r="V44" i="13"/>
  <c r="T44" i="13"/>
  <c r="S44" i="13"/>
  <c r="Q44" i="13"/>
  <c r="U44" i="13"/>
  <c r="AJ43" i="13"/>
  <c r="AI43" i="13"/>
  <c r="AH43" i="13"/>
  <c r="AG43" i="13"/>
  <c r="AF43" i="13"/>
  <c r="AE43" i="13"/>
  <c r="AC43" i="13"/>
  <c r="AB43" i="13"/>
  <c r="AA43" i="13"/>
  <c r="V43" i="13"/>
  <c r="T43" i="13"/>
  <c r="S43" i="13"/>
  <c r="Q43" i="13"/>
  <c r="AJ42" i="13"/>
  <c r="AI42" i="13"/>
  <c r="AH42" i="13"/>
  <c r="AG42" i="13"/>
  <c r="AF42" i="13"/>
  <c r="AE42" i="13"/>
  <c r="AC42" i="13"/>
  <c r="AB42" i="13"/>
  <c r="AA42" i="13"/>
  <c r="V42" i="13"/>
  <c r="T42" i="13"/>
  <c r="S42" i="13"/>
  <c r="Q42" i="13"/>
  <c r="AJ41" i="13"/>
  <c r="AI41" i="13"/>
  <c r="AH41" i="13"/>
  <c r="AG41" i="13"/>
  <c r="AF41" i="13"/>
  <c r="AE41" i="13"/>
  <c r="AC41" i="13"/>
  <c r="AB41" i="13"/>
  <c r="AA41" i="13"/>
  <c r="V41" i="13"/>
  <c r="T41" i="13"/>
  <c r="S41" i="13"/>
  <c r="Q41" i="13"/>
  <c r="AJ40" i="13"/>
  <c r="AI40" i="13"/>
  <c r="AH40" i="13"/>
  <c r="AG40" i="13"/>
  <c r="AF40" i="13"/>
  <c r="AE40" i="13"/>
  <c r="AD40" i="13"/>
  <c r="AC40" i="13"/>
  <c r="AB40" i="13"/>
  <c r="AA40" i="13"/>
  <c r="V40" i="13"/>
  <c r="T40" i="13"/>
  <c r="S40" i="13"/>
  <c r="Q40" i="13"/>
  <c r="U40" i="13"/>
  <c r="AJ39" i="13"/>
  <c r="AI39" i="13"/>
  <c r="AH39" i="13"/>
  <c r="AG39" i="13"/>
  <c r="AF39" i="13"/>
  <c r="AE39" i="13"/>
  <c r="AC39" i="13"/>
  <c r="AB39" i="13"/>
  <c r="AA39" i="13"/>
  <c r="V39" i="13"/>
  <c r="T39" i="13"/>
  <c r="S39" i="13"/>
  <c r="Q39" i="13"/>
  <c r="AJ38" i="13"/>
  <c r="AI38" i="13"/>
  <c r="AH38" i="13"/>
  <c r="AG38" i="13"/>
  <c r="AF38" i="13"/>
  <c r="AE38" i="13"/>
  <c r="AC38" i="13"/>
  <c r="AB38" i="13"/>
  <c r="AA38" i="13"/>
  <c r="V38" i="13"/>
  <c r="T38" i="13"/>
  <c r="S38" i="13"/>
  <c r="Q38" i="13"/>
  <c r="AJ37" i="13"/>
  <c r="AI37" i="13"/>
  <c r="AH37" i="13"/>
  <c r="AG37" i="13"/>
  <c r="AF37" i="13"/>
  <c r="AE37" i="13"/>
  <c r="AD37" i="13"/>
  <c r="AB37" i="13"/>
  <c r="AA37" i="13"/>
  <c r="V37" i="13"/>
  <c r="T37" i="13"/>
  <c r="S37" i="13"/>
  <c r="Q37" i="13"/>
  <c r="AC37" i="13"/>
  <c r="AJ36" i="13"/>
  <c r="AI36" i="13"/>
  <c r="AH36" i="13"/>
  <c r="AG36" i="13"/>
  <c r="AF36" i="13"/>
  <c r="AE36" i="13"/>
  <c r="AD36" i="13"/>
  <c r="AB36" i="13"/>
  <c r="AA36" i="13"/>
  <c r="V36" i="13"/>
  <c r="T36" i="13"/>
  <c r="S36" i="13"/>
  <c r="Q36" i="13"/>
  <c r="AJ35" i="13"/>
  <c r="AI35" i="13"/>
  <c r="AH35" i="13"/>
  <c r="AG35" i="13"/>
  <c r="AF35" i="13"/>
  <c r="AE35" i="13"/>
  <c r="AD35" i="13"/>
  <c r="AB35" i="13"/>
  <c r="AA35" i="13"/>
  <c r="V35" i="13"/>
  <c r="T35" i="13"/>
  <c r="S35" i="13"/>
  <c r="Q35" i="13"/>
  <c r="AJ34" i="13"/>
  <c r="AI34" i="13"/>
  <c r="AH34" i="13"/>
  <c r="AG34" i="13"/>
  <c r="AF34" i="13"/>
  <c r="AE34" i="13"/>
  <c r="AD34" i="13"/>
  <c r="AB34" i="13"/>
  <c r="AA34" i="13"/>
  <c r="V34" i="13"/>
  <c r="T34" i="13"/>
  <c r="S34" i="13"/>
  <c r="Q34" i="13"/>
  <c r="AJ33" i="13"/>
  <c r="AI33" i="13"/>
  <c r="AH33" i="13"/>
  <c r="AG33" i="13"/>
  <c r="AF33" i="13"/>
  <c r="AE33" i="13"/>
  <c r="AD33" i="13"/>
  <c r="AB33" i="13"/>
  <c r="AA33" i="13"/>
  <c r="V33" i="13"/>
  <c r="T33" i="13"/>
  <c r="S33" i="13"/>
  <c r="Q33" i="13"/>
  <c r="AJ32" i="13"/>
  <c r="AI32" i="13"/>
  <c r="AH32" i="13"/>
  <c r="AG32" i="13"/>
  <c r="AF32" i="13"/>
  <c r="AE32" i="13"/>
  <c r="AD32" i="13"/>
  <c r="AB32" i="13"/>
  <c r="AA32" i="13"/>
  <c r="V32" i="13"/>
  <c r="T32" i="13"/>
  <c r="S32" i="13"/>
  <c r="Q32" i="13"/>
  <c r="AJ31" i="13"/>
  <c r="AI31" i="13"/>
  <c r="AH31" i="13"/>
  <c r="AG31" i="13"/>
  <c r="AF31" i="13"/>
  <c r="AE31" i="13"/>
  <c r="AD31" i="13"/>
  <c r="AB31" i="13"/>
  <c r="AA31" i="13"/>
  <c r="V31" i="13"/>
  <c r="T31" i="13"/>
  <c r="S31" i="13"/>
  <c r="Q31" i="13"/>
  <c r="AJ30" i="13"/>
  <c r="AI30" i="13"/>
  <c r="AH30" i="13"/>
  <c r="AG30" i="13"/>
  <c r="AF30" i="13"/>
  <c r="AE30" i="13"/>
  <c r="AD30" i="13"/>
  <c r="AC30" i="13"/>
  <c r="AA30" i="13"/>
  <c r="V30" i="13"/>
  <c r="T30" i="13"/>
  <c r="S30" i="13"/>
  <c r="Q30" i="13"/>
  <c r="AJ29" i="13"/>
  <c r="AI29" i="13"/>
  <c r="AH29" i="13"/>
  <c r="AG29" i="13"/>
  <c r="AF29" i="13"/>
  <c r="AE29" i="13"/>
  <c r="AD29" i="13"/>
  <c r="AC29" i="13"/>
  <c r="AB29" i="13"/>
  <c r="AA29" i="13"/>
  <c r="V29" i="13"/>
  <c r="T29" i="13"/>
  <c r="S29" i="13"/>
  <c r="Q29" i="13"/>
  <c r="U29" i="13"/>
  <c r="AJ28" i="13"/>
  <c r="AI28" i="13"/>
  <c r="AH28" i="13"/>
  <c r="AG28" i="13"/>
  <c r="AF28" i="13"/>
  <c r="AE28" i="13"/>
  <c r="AD28" i="13"/>
  <c r="AC28" i="13"/>
  <c r="AA28" i="13"/>
  <c r="V28" i="13"/>
  <c r="T28" i="13"/>
  <c r="S28" i="13"/>
  <c r="Q28" i="13"/>
  <c r="AJ27" i="13"/>
  <c r="AI27" i="13"/>
  <c r="AH27" i="13"/>
  <c r="AG27" i="13"/>
  <c r="AF27" i="13"/>
  <c r="AE27" i="13"/>
  <c r="AC27" i="13"/>
  <c r="AB27" i="13"/>
  <c r="AA27" i="13"/>
  <c r="V27" i="13"/>
  <c r="U27" i="13"/>
  <c r="S27" i="13"/>
  <c r="Q27" i="13"/>
  <c r="AJ26" i="13"/>
  <c r="AI26" i="13"/>
  <c r="AH26" i="13"/>
  <c r="AF26" i="13"/>
  <c r="AE26" i="13"/>
  <c r="AD26" i="13"/>
  <c r="AC26" i="13"/>
  <c r="AB26" i="13"/>
  <c r="AA26" i="13"/>
  <c r="V26" i="13"/>
  <c r="U26" i="13"/>
  <c r="S26" i="13"/>
  <c r="Q26" i="13"/>
  <c r="AJ25" i="13"/>
  <c r="AI25" i="13"/>
  <c r="AH25" i="13"/>
  <c r="AG25" i="13"/>
  <c r="AF25" i="13"/>
  <c r="AE25" i="13"/>
  <c r="AC25" i="13"/>
  <c r="AB25" i="13"/>
  <c r="AA25" i="13"/>
  <c r="V25" i="13"/>
  <c r="U25" i="13"/>
  <c r="S25" i="13"/>
  <c r="Q25" i="13"/>
  <c r="AJ24" i="13"/>
  <c r="AI24" i="13"/>
  <c r="AH24" i="13"/>
  <c r="AG24" i="13"/>
  <c r="AF24" i="13"/>
  <c r="AE24" i="13"/>
  <c r="AC24" i="13"/>
  <c r="AB24" i="13"/>
  <c r="AA24" i="13"/>
  <c r="V24" i="13"/>
  <c r="U24" i="13"/>
  <c r="S24" i="13"/>
  <c r="Q24" i="13"/>
  <c r="AJ23" i="13"/>
  <c r="AI23" i="13"/>
  <c r="AH23" i="13"/>
  <c r="AF23" i="13"/>
  <c r="AE23" i="13"/>
  <c r="AD23" i="13"/>
  <c r="AC23" i="13"/>
  <c r="AB23" i="13"/>
  <c r="AA23" i="13"/>
  <c r="V23" i="13"/>
  <c r="U23" i="13"/>
  <c r="S23" i="13"/>
  <c r="Q23" i="13"/>
  <c r="AJ22" i="13"/>
  <c r="AI22" i="13"/>
  <c r="AH22" i="13"/>
  <c r="AF22" i="13"/>
  <c r="AE22" i="13"/>
  <c r="AD22" i="13"/>
  <c r="AC22" i="13"/>
  <c r="AB22" i="13"/>
  <c r="AA22" i="13"/>
  <c r="V22" i="13"/>
  <c r="U22" i="13"/>
  <c r="S22" i="13"/>
  <c r="Q22" i="13"/>
  <c r="AJ21" i="13"/>
  <c r="AI21" i="13"/>
  <c r="AH21" i="13"/>
  <c r="AF21" i="13"/>
  <c r="AE21" i="13"/>
  <c r="AD21" i="13"/>
  <c r="AC21" i="13"/>
  <c r="AB21" i="13"/>
  <c r="AA21" i="13"/>
  <c r="V21" i="13"/>
  <c r="U21" i="13"/>
  <c r="S21" i="13"/>
  <c r="Q21" i="13"/>
  <c r="AG21" i="13"/>
  <c r="AJ20" i="13"/>
  <c r="AI20" i="13"/>
  <c r="AH20" i="13"/>
  <c r="AF20" i="13"/>
  <c r="AE20" i="13"/>
  <c r="AD20" i="13"/>
  <c r="AC20" i="13"/>
  <c r="AB20" i="13"/>
  <c r="AA20" i="13"/>
  <c r="V20" i="13"/>
  <c r="U20" i="13"/>
  <c r="S20" i="13"/>
  <c r="Q20" i="13"/>
  <c r="AJ19" i="13"/>
  <c r="AI19" i="13"/>
  <c r="AH19" i="13"/>
  <c r="AF19" i="13"/>
  <c r="AE19" i="13"/>
  <c r="AD19" i="13"/>
  <c r="AC19" i="13"/>
  <c r="AB19" i="13"/>
  <c r="AA19" i="13"/>
  <c r="V19" i="13"/>
  <c r="U19" i="13"/>
  <c r="S19" i="13"/>
  <c r="Q19" i="13"/>
  <c r="AJ18" i="13"/>
  <c r="AI18" i="13"/>
  <c r="AH18" i="13"/>
  <c r="AF18" i="13"/>
  <c r="AE18" i="13"/>
  <c r="AD18" i="13"/>
  <c r="AC18" i="13"/>
  <c r="AB18" i="13"/>
  <c r="AA18" i="13"/>
  <c r="V18" i="13"/>
  <c r="U18" i="13"/>
  <c r="S18" i="13"/>
  <c r="Q18" i="13"/>
  <c r="AJ17" i="13"/>
  <c r="AI17" i="13"/>
  <c r="AH17" i="13"/>
  <c r="AF17" i="13"/>
  <c r="AE17" i="13"/>
  <c r="AD17" i="13"/>
  <c r="AC17" i="13"/>
  <c r="AB17" i="13"/>
  <c r="AA17" i="13"/>
  <c r="V17" i="13"/>
  <c r="U17" i="13"/>
  <c r="S17" i="13"/>
  <c r="Q17" i="13"/>
  <c r="AJ16" i="13"/>
  <c r="AI16" i="13"/>
  <c r="AH16" i="13"/>
  <c r="AG16" i="13"/>
  <c r="AF16" i="13"/>
  <c r="AE16" i="13"/>
  <c r="AC16" i="13"/>
  <c r="AB16" i="13"/>
  <c r="AA16" i="13"/>
  <c r="V16" i="13"/>
  <c r="U16" i="13"/>
  <c r="S16" i="13"/>
  <c r="Q16" i="13"/>
  <c r="AJ15" i="13"/>
  <c r="AI15" i="13"/>
  <c r="AH15" i="13"/>
  <c r="AG15" i="13"/>
  <c r="AF15" i="13"/>
  <c r="AE15" i="13"/>
  <c r="AC15" i="13"/>
  <c r="AB15" i="13"/>
  <c r="AA15" i="13"/>
  <c r="V15" i="13"/>
  <c r="U15" i="13"/>
  <c r="S15" i="13"/>
  <c r="Q15" i="13"/>
  <c r="AJ14" i="13"/>
  <c r="AI14" i="13"/>
  <c r="AH14" i="13"/>
  <c r="AG14" i="13"/>
  <c r="AF14" i="13"/>
  <c r="AE14" i="13"/>
  <c r="AD14" i="13"/>
  <c r="AC14" i="13"/>
  <c r="AB14" i="13"/>
  <c r="V14" i="13"/>
  <c r="U14" i="13"/>
  <c r="S14" i="13"/>
  <c r="Q14" i="13"/>
  <c r="AJ13" i="13"/>
  <c r="AI13" i="13"/>
  <c r="AH13" i="13"/>
  <c r="AG13" i="13"/>
  <c r="AF13" i="13"/>
  <c r="AE13" i="13"/>
  <c r="AD13" i="13"/>
  <c r="AC13" i="13"/>
  <c r="AB13" i="13"/>
  <c r="AA13" i="13"/>
  <c r="V13" i="13"/>
  <c r="U13" i="13"/>
  <c r="S13" i="13"/>
  <c r="Q13" i="13"/>
  <c r="T13" i="13"/>
  <c r="AJ12" i="13"/>
  <c r="AI12" i="13"/>
  <c r="AH12" i="13"/>
  <c r="AG12" i="13"/>
  <c r="AF12" i="13"/>
  <c r="AE12" i="13"/>
  <c r="AD12" i="13"/>
  <c r="AC12" i="13"/>
  <c r="AB12" i="13"/>
  <c r="V12" i="13"/>
  <c r="U12" i="13"/>
  <c r="S12" i="13"/>
  <c r="Q12" i="13"/>
  <c r="AJ11" i="13"/>
  <c r="AI11" i="13"/>
  <c r="AH11" i="13"/>
  <c r="AG11" i="13"/>
  <c r="AF11" i="13"/>
  <c r="AE11" i="13"/>
  <c r="AD11" i="13"/>
  <c r="AC11" i="13"/>
  <c r="AB11" i="13"/>
  <c r="AA11" i="13"/>
  <c r="V11" i="13"/>
  <c r="U11" i="13"/>
  <c r="T11" i="13"/>
  <c r="Q11" i="13"/>
  <c r="AJ10" i="13"/>
  <c r="AI10" i="13"/>
  <c r="AH10" i="13"/>
  <c r="AG10" i="13"/>
  <c r="AF10" i="13"/>
  <c r="AE10" i="13"/>
  <c r="AD10" i="13"/>
  <c r="AC10" i="13"/>
  <c r="AB10" i="13"/>
  <c r="V10" i="13"/>
  <c r="U10" i="13"/>
  <c r="T10" i="13"/>
  <c r="Q10" i="13"/>
  <c r="AJ9" i="13"/>
  <c r="AI9" i="13"/>
  <c r="AH9" i="13"/>
  <c r="AG9" i="13"/>
  <c r="AF9" i="13"/>
  <c r="AE9" i="13"/>
  <c r="AD9" i="13"/>
  <c r="AC9" i="13"/>
  <c r="AB9" i="13"/>
  <c r="V9" i="13"/>
  <c r="U9" i="13"/>
  <c r="T9" i="13"/>
  <c r="Q9" i="13"/>
  <c r="AJ8" i="13"/>
  <c r="AI8" i="13"/>
  <c r="AH8" i="13"/>
  <c r="AG8" i="13"/>
  <c r="AF8" i="13"/>
  <c r="AE8" i="13"/>
  <c r="AD8" i="13"/>
  <c r="AC8" i="13"/>
  <c r="AB8" i="13"/>
  <c r="V8" i="13"/>
  <c r="U8" i="13"/>
  <c r="T8" i="13"/>
  <c r="S8" i="13"/>
  <c r="AJ7" i="13"/>
  <c r="AI7" i="13"/>
  <c r="AH7" i="13"/>
  <c r="AG7" i="13"/>
  <c r="AF7" i="13"/>
  <c r="AE7" i="13"/>
  <c r="AD7" i="13"/>
  <c r="AC7" i="13"/>
  <c r="AB7" i="13"/>
  <c r="U7" i="13"/>
  <c r="T7" i="13"/>
  <c r="S7" i="13"/>
  <c r="AJ6" i="13"/>
  <c r="AI6" i="13"/>
  <c r="AH6" i="13"/>
  <c r="AG6" i="13"/>
  <c r="AF6" i="13"/>
  <c r="AE6" i="13"/>
  <c r="AD6" i="13"/>
  <c r="AC6" i="13"/>
  <c r="AA6" i="13"/>
  <c r="V6" i="13"/>
  <c r="U6" i="13"/>
  <c r="T6" i="13"/>
  <c r="S6" i="13"/>
  <c r="AJ5" i="13"/>
  <c r="AI5" i="13"/>
  <c r="AH5" i="13"/>
  <c r="AG5" i="13"/>
  <c r="AF5" i="13"/>
  <c r="AE5" i="13"/>
  <c r="AD5" i="13"/>
  <c r="AC5" i="13"/>
  <c r="AA5" i="13"/>
  <c r="V5" i="13"/>
  <c r="U5" i="13"/>
  <c r="T5" i="13"/>
  <c r="S5" i="13"/>
  <c r="AB5" i="13"/>
  <c r="AK3" i="13"/>
  <c r="AK1" i="13" s="1"/>
  <c r="I119" i="13" s="1"/>
  <c r="W1" i="13"/>
  <c r="E1" i="12"/>
  <c r="A1" i="12"/>
  <c r="AJ94" i="12"/>
  <c r="AI94" i="12"/>
  <c r="AH94" i="12"/>
  <c r="AG94" i="12"/>
  <c r="AF94" i="12"/>
  <c r="AE94" i="12"/>
  <c r="AD94" i="12"/>
  <c r="AC94" i="12"/>
  <c r="AB94" i="12"/>
  <c r="AA94" i="12"/>
  <c r="V94" i="12"/>
  <c r="U94" i="12"/>
  <c r="T94" i="12"/>
  <c r="S94" i="12"/>
  <c r="Q94" i="12"/>
  <c r="AJ93" i="12"/>
  <c r="AI93" i="12"/>
  <c r="AH93" i="12"/>
  <c r="AG93" i="12"/>
  <c r="AF93" i="12"/>
  <c r="AE93" i="12"/>
  <c r="AD93" i="12"/>
  <c r="AC93" i="12"/>
  <c r="AB93" i="12"/>
  <c r="AA93" i="12"/>
  <c r="V93" i="12"/>
  <c r="U93" i="12"/>
  <c r="T93" i="12"/>
  <c r="S93" i="12"/>
  <c r="Q93" i="12"/>
  <c r="AJ92" i="12"/>
  <c r="AI92" i="12"/>
  <c r="AH92" i="12"/>
  <c r="AG92" i="12"/>
  <c r="AF92" i="12"/>
  <c r="AE92" i="12"/>
  <c r="AD92" i="12"/>
  <c r="AC92" i="12"/>
  <c r="AB92" i="12"/>
  <c r="AA92" i="12"/>
  <c r="V92" i="12"/>
  <c r="U92" i="12"/>
  <c r="T92" i="12"/>
  <c r="S92" i="12"/>
  <c r="Q92" i="12"/>
  <c r="AJ91" i="12"/>
  <c r="AI91" i="12"/>
  <c r="AH91" i="12"/>
  <c r="AG91" i="12"/>
  <c r="AF91" i="12"/>
  <c r="AE91" i="12"/>
  <c r="AD91" i="12"/>
  <c r="AC91" i="12"/>
  <c r="AB91" i="12"/>
  <c r="AA91" i="12"/>
  <c r="V91" i="12"/>
  <c r="U91" i="12"/>
  <c r="T91" i="12"/>
  <c r="S91" i="12"/>
  <c r="Q91" i="12"/>
  <c r="AJ90" i="12"/>
  <c r="AI90" i="12"/>
  <c r="AH90" i="12"/>
  <c r="AG90" i="12"/>
  <c r="AF90" i="12"/>
  <c r="AE90" i="12"/>
  <c r="AD90" i="12"/>
  <c r="AC90" i="12"/>
  <c r="AB90" i="12"/>
  <c r="AA90" i="12"/>
  <c r="V90" i="12"/>
  <c r="U90" i="12"/>
  <c r="T90" i="12"/>
  <c r="S90" i="12"/>
  <c r="Q90" i="12"/>
  <c r="AJ89" i="12"/>
  <c r="AI89" i="12"/>
  <c r="AH89" i="12"/>
  <c r="AG89" i="12"/>
  <c r="AF89" i="12"/>
  <c r="AE89" i="12"/>
  <c r="AD89" i="12"/>
  <c r="AC89" i="12"/>
  <c r="AB89" i="12"/>
  <c r="AA89" i="12"/>
  <c r="V89" i="12"/>
  <c r="U89" i="12"/>
  <c r="T89" i="12"/>
  <c r="S89" i="12"/>
  <c r="Q89" i="12"/>
  <c r="AJ88" i="12"/>
  <c r="AI88" i="12"/>
  <c r="AH88" i="12"/>
  <c r="AG88" i="12"/>
  <c r="AF88" i="12"/>
  <c r="AE88" i="12"/>
  <c r="AD88" i="12"/>
  <c r="AC88" i="12"/>
  <c r="AB88" i="12"/>
  <c r="AA88" i="12"/>
  <c r="V88" i="12"/>
  <c r="U88" i="12"/>
  <c r="T88" i="12"/>
  <c r="S88" i="12"/>
  <c r="Q88" i="12"/>
  <c r="AJ87" i="12"/>
  <c r="AI87" i="12"/>
  <c r="AH87" i="12"/>
  <c r="AG87" i="12"/>
  <c r="AF87" i="12"/>
  <c r="AE87" i="12"/>
  <c r="AD87" i="12"/>
  <c r="AC87" i="12"/>
  <c r="AB87" i="12"/>
  <c r="AA87" i="12"/>
  <c r="V87" i="12"/>
  <c r="U87" i="12"/>
  <c r="T87" i="12"/>
  <c r="S87" i="12"/>
  <c r="Q87" i="12"/>
  <c r="AJ86" i="12"/>
  <c r="AI86" i="12"/>
  <c r="AH86" i="12"/>
  <c r="AG86" i="12"/>
  <c r="AF86" i="12"/>
  <c r="AE86" i="12"/>
  <c r="AD86" i="12"/>
  <c r="AC86" i="12"/>
  <c r="AB86" i="12"/>
  <c r="AA86" i="12"/>
  <c r="V86" i="12"/>
  <c r="U86" i="12"/>
  <c r="T86" i="12"/>
  <c r="S86" i="12"/>
  <c r="Q86" i="12"/>
  <c r="AJ85" i="12"/>
  <c r="AI85" i="12"/>
  <c r="AH85" i="12"/>
  <c r="AG85" i="12"/>
  <c r="AF85" i="12"/>
  <c r="AE85" i="12"/>
  <c r="AD85" i="12"/>
  <c r="AC85" i="12"/>
  <c r="AB85" i="12"/>
  <c r="AA85" i="12"/>
  <c r="V85" i="12"/>
  <c r="U85" i="12"/>
  <c r="T85" i="12"/>
  <c r="S85" i="12"/>
  <c r="Q85" i="12"/>
  <c r="AJ84" i="12"/>
  <c r="AI84" i="12"/>
  <c r="AH84" i="12"/>
  <c r="AG84" i="12"/>
  <c r="AF84" i="12"/>
  <c r="AE84" i="12"/>
  <c r="AD84" i="12"/>
  <c r="AC84" i="12"/>
  <c r="AB84" i="12"/>
  <c r="AA84" i="12"/>
  <c r="V84" i="12"/>
  <c r="U84" i="12"/>
  <c r="T84" i="12"/>
  <c r="S84" i="12"/>
  <c r="Q84" i="12"/>
  <c r="AJ83" i="12"/>
  <c r="AI83" i="12"/>
  <c r="AH83" i="12"/>
  <c r="AG83" i="12"/>
  <c r="AF83" i="12"/>
  <c r="AE83" i="12"/>
  <c r="AD83" i="12"/>
  <c r="AC83" i="12"/>
  <c r="AB83" i="12"/>
  <c r="AA83" i="12"/>
  <c r="V83" i="12"/>
  <c r="U83" i="12"/>
  <c r="T83" i="12"/>
  <c r="S83" i="12"/>
  <c r="Q83" i="12"/>
  <c r="AJ82" i="12"/>
  <c r="AI82" i="12"/>
  <c r="AH82" i="12"/>
  <c r="AG82" i="12"/>
  <c r="AF82" i="12"/>
  <c r="AE82" i="12"/>
  <c r="AD82" i="12"/>
  <c r="AC82" i="12"/>
  <c r="AB82" i="12"/>
  <c r="AA82" i="12"/>
  <c r="V82" i="12"/>
  <c r="U82" i="12"/>
  <c r="T82" i="12"/>
  <c r="S82" i="12"/>
  <c r="Q82" i="12"/>
  <c r="AJ81" i="12"/>
  <c r="AI81" i="12"/>
  <c r="AH81" i="12"/>
  <c r="AG81" i="12"/>
  <c r="AF81" i="12"/>
  <c r="AE81" i="12"/>
  <c r="AD81" i="12"/>
  <c r="AC81" i="12"/>
  <c r="AB81" i="12"/>
  <c r="AA81" i="12"/>
  <c r="V81" i="12"/>
  <c r="U81" i="12"/>
  <c r="T81" i="12"/>
  <c r="S81" i="12"/>
  <c r="Q81" i="12"/>
  <c r="AJ80" i="12"/>
  <c r="AI80" i="12"/>
  <c r="AH80" i="12"/>
  <c r="AG80" i="12"/>
  <c r="AF80" i="12"/>
  <c r="AE80" i="12"/>
  <c r="AD80" i="12"/>
  <c r="AC80" i="12"/>
  <c r="AB80" i="12"/>
  <c r="AA80" i="12"/>
  <c r="V80" i="12"/>
  <c r="U80" i="12"/>
  <c r="T80" i="12"/>
  <c r="S80" i="12"/>
  <c r="Q80" i="12"/>
  <c r="AJ79" i="12"/>
  <c r="AI79" i="12"/>
  <c r="AH79" i="12"/>
  <c r="AG79" i="12"/>
  <c r="AF79" i="12"/>
  <c r="AE79" i="12"/>
  <c r="AD79" i="12"/>
  <c r="AC79" i="12"/>
  <c r="AB79" i="12"/>
  <c r="AA79" i="12"/>
  <c r="V79" i="12"/>
  <c r="U79" i="12"/>
  <c r="T79" i="12"/>
  <c r="S79" i="12"/>
  <c r="Q79" i="12"/>
  <c r="AJ78" i="12"/>
  <c r="AI78" i="12"/>
  <c r="AH78" i="12"/>
  <c r="AG78" i="12"/>
  <c r="AF78" i="12"/>
  <c r="AE78" i="12"/>
  <c r="AD78" i="12"/>
  <c r="AC78" i="12"/>
  <c r="AB78" i="12"/>
  <c r="AA78" i="12"/>
  <c r="V78" i="12"/>
  <c r="U78" i="12"/>
  <c r="T78" i="12"/>
  <c r="S78" i="12"/>
  <c r="Q78" i="12"/>
  <c r="AJ77" i="12"/>
  <c r="AI77" i="12"/>
  <c r="AH77" i="12"/>
  <c r="AG77" i="12"/>
  <c r="AF77" i="12"/>
  <c r="AE77" i="12"/>
  <c r="AD77" i="12"/>
  <c r="AC77" i="12"/>
  <c r="AB77" i="12"/>
  <c r="AA77" i="12"/>
  <c r="V77" i="12"/>
  <c r="U77" i="12"/>
  <c r="T77" i="12"/>
  <c r="S77" i="12"/>
  <c r="Q77" i="12"/>
  <c r="AJ76" i="12"/>
  <c r="AI76" i="12"/>
  <c r="AH76" i="12"/>
  <c r="AG76" i="12"/>
  <c r="AF76" i="12"/>
  <c r="AE76" i="12"/>
  <c r="AD76" i="12"/>
  <c r="AC76" i="12"/>
  <c r="AB76" i="12"/>
  <c r="AA76" i="12"/>
  <c r="V76" i="12"/>
  <c r="U76" i="12"/>
  <c r="T76" i="12"/>
  <c r="S76" i="12"/>
  <c r="Q76" i="12"/>
  <c r="AJ75" i="12"/>
  <c r="AI75" i="12"/>
  <c r="AH75" i="12"/>
  <c r="AG75" i="12"/>
  <c r="AF75" i="12"/>
  <c r="AE75" i="12"/>
  <c r="AD75" i="12"/>
  <c r="AC75" i="12"/>
  <c r="AB75" i="12"/>
  <c r="AA75" i="12"/>
  <c r="V75" i="12"/>
  <c r="U75" i="12"/>
  <c r="T75" i="12"/>
  <c r="S75" i="12"/>
  <c r="Q75" i="12"/>
  <c r="AJ74" i="12"/>
  <c r="AI74" i="12"/>
  <c r="AH74" i="12"/>
  <c r="AG74" i="12"/>
  <c r="AF74" i="12"/>
  <c r="AE74" i="12"/>
  <c r="AD74" i="12"/>
  <c r="AC74" i="12"/>
  <c r="AB74" i="12"/>
  <c r="AA74" i="12"/>
  <c r="V74" i="12"/>
  <c r="U74" i="12"/>
  <c r="T74" i="12"/>
  <c r="S74" i="12"/>
  <c r="Q74" i="12"/>
  <c r="AJ73" i="12"/>
  <c r="AI73" i="12"/>
  <c r="AH73" i="12"/>
  <c r="AG73" i="12"/>
  <c r="AF73" i="12"/>
  <c r="AE73" i="12"/>
  <c r="AD73" i="12"/>
  <c r="AC73" i="12"/>
  <c r="AB73" i="12"/>
  <c r="AA73" i="12"/>
  <c r="V73" i="12"/>
  <c r="U73" i="12"/>
  <c r="T73" i="12"/>
  <c r="S73" i="12"/>
  <c r="Q73" i="12"/>
  <c r="AJ72" i="12"/>
  <c r="AI72" i="12"/>
  <c r="AH72" i="12"/>
  <c r="AG72" i="12"/>
  <c r="AF72" i="12"/>
  <c r="AE72" i="12"/>
  <c r="AD72" i="12"/>
  <c r="AC72" i="12"/>
  <c r="AB72" i="12"/>
  <c r="AA72" i="12"/>
  <c r="V72" i="12"/>
  <c r="U72" i="12"/>
  <c r="T72" i="12"/>
  <c r="S72" i="12"/>
  <c r="Q72" i="12"/>
  <c r="AJ71" i="12"/>
  <c r="AI71" i="12"/>
  <c r="AH71" i="12"/>
  <c r="AG71" i="12"/>
  <c r="AF71" i="12"/>
  <c r="AE71" i="12"/>
  <c r="AD71" i="12"/>
  <c r="AC71" i="12"/>
  <c r="AB71" i="12"/>
  <c r="AA71" i="12"/>
  <c r="V71" i="12"/>
  <c r="U71" i="12"/>
  <c r="T71" i="12"/>
  <c r="S71" i="12"/>
  <c r="Q71" i="12"/>
  <c r="AJ70" i="12"/>
  <c r="AI70" i="12"/>
  <c r="AH70" i="12"/>
  <c r="AG70" i="12"/>
  <c r="AF70" i="12"/>
  <c r="AE70" i="12"/>
  <c r="AD70" i="12"/>
  <c r="AC70" i="12"/>
  <c r="AB70" i="12"/>
  <c r="AA70" i="12"/>
  <c r="V70" i="12"/>
  <c r="U70" i="12"/>
  <c r="T70" i="12"/>
  <c r="S70" i="12"/>
  <c r="Q70" i="12"/>
  <c r="AJ69" i="12"/>
  <c r="AI69" i="12"/>
  <c r="AH69" i="12"/>
  <c r="AG69" i="12"/>
  <c r="AF69" i="12"/>
  <c r="AE69" i="12"/>
  <c r="AD69" i="12"/>
  <c r="AC69" i="12"/>
  <c r="AB69" i="12"/>
  <c r="AA69" i="12"/>
  <c r="V69" i="12"/>
  <c r="U69" i="12"/>
  <c r="T69" i="12"/>
  <c r="S69" i="12"/>
  <c r="Q69" i="12"/>
  <c r="AJ68" i="12"/>
  <c r="AI68" i="12"/>
  <c r="AH68" i="12"/>
  <c r="AG68" i="12"/>
  <c r="AF68" i="12"/>
  <c r="AE68" i="12"/>
  <c r="AD68" i="12"/>
  <c r="AC68" i="12"/>
  <c r="AB68" i="12"/>
  <c r="AA68" i="12"/>
  <c r="V68" i="12"/>
  <c r="U68" i="12"/>
  <c r="T68" i="12"/>
  <c r="S68" i="12"/>
  <c r="Q68" i="12"/>
  <c r="AJ67" i="12"/>
  <c r="AI67" i="12"/>
  <c r="AH67" i="12"/>
  <c r="AG67" i="12"/>
  <c r="AF67" i="12"/>
  <c r="AE67" i="12"/>
  <c r="AD67" i="12"/>
  <c r="AC67" i="12"/>
  <c r="AB67" i="12"/>
  <c r="AA67" i="12"/>
  <c r="V67" i="12"/>
  <c r="U67" i="12"/>
  <c r="T67" i="12"/>
  <c r="S67" i="12"/>
  <c r="Q67" i="12"/>
  <c r="AJ66" i="12"/>
  <c r="AI66" i="12"/>
  <c r="AH66" i="12"/>
  <c r="AG66" i="12"/>
  <c r="AF66" i="12"/>
  <c r="AE66" i="12"/>
  <c r="AD66" i="12"/>
  <c r="AC66" i="12"/>
  <c r="AB66" i="12"/>
  <c r="AA66" i="12"/>
  <c r="V66" i="12"/>
  <c r="U66" i="12"/>
  <c r="T66" i="12"/>
  <c r="S66" i="12"/>
  <c r="Q66" i="12"/>
  <c r="AJ65" i="12"/>
  <c r="AI65" i="12"/>
  <c r="AH65" i="12"/>
  <c r="AG65" i="12"/>
  <c r="AF65" i="12"/>
  <c r="AE65" i="12"/>
  <c r="AD65" i="12"/>
  <c r="AC65" i="12"/>
  <c r="AB65" i="12"/>
  <c r="AA65" i="12"/>
  <c r="V65" i="12"/>
  <c r="U65" i="12"/>
  <c r="T65" i="12"/>
  <c r="S65" i="12"/>
  <c r="Q65" i="12"/>
  <c r="AJ64" i="12"/>
  <c r="AI64" i="12"/>
  <c r="AH64" i="12"/>
  <c r="AG64" i="12"/>
  <c r="AF64" i="12"/>
  <c r="AE64" i="12"/>
  <c r="AD64" i="12"/>
  <c r="AC64" i="12"/>
  <c r="AB64" i="12"/>
  <c r="AA64" i="12"/>
  <c r="V64" i="12"/>
  <c r="U64" i="12"/>
  <c r="T64" i="12"/>
  <c r="S64" i="12"/>
  <c r="Q64" i="12"/>
  <c r="AJ63" i="12"/>
  <c r="AI63" i="12"/>
  <c r="AH63" i="12"/>
  <c r="AG63" i="12"/>
  <c r="AF63" i="12"/>
  <c r="AE63" i="12"/>
  <c r="AD63" i="12"/>
  <c r="AC63" i="12"/>
  <c r="AB63" i="12"/>
  <c r="AA63" i="12"/>
  <c r="V63" i="12"/>
  <c r="U63" i="12"/>
  <c r="T63" i="12"/>
  <c r="S63" i="12"/>
  <c r="Q63" i="12"/>
  <c r="AJ62" i="12"/>
  <c r="AI62" i="12"/>
  <c r="AH62" i="12"/>
  <c r="AG62" i="12"/>
  <c r="AF62" i="12"/>
  <c r="AE62" i="12"/>
  <c r="AD62" i="12"/>
  <c r="AC62" i="12"/>
  <c r="AB62" i="12"/>
  <c r="AA62" i="12"/>
  <c r="V62" i="12"/>
  <c r="U62" i="12"/>
  <c r="T62" i="12"/>
  <c r="S62" i="12"/>
  <c r="Q62" i="12"/>
  <c r="AJ61" i="12"/>
  <c r="AI61" i="12"/>
  <c r="AH61" i="12"/>
  <c r="AG61" i="12"/>
  <c r="AF61" i="12"/>
  <c r="AE61" i="12"/>
  <c r="AD61" i="12"/>
  <c r="AC61" i="12"/>
  <c r="AB61" i="12"/>
  <c r="AA61" i="12"/>
  <c r="V61" i="12"/>
  <c r="U61" i="12"/>
  <c r="T61" i="12"/>
  <c r="S61" i="12"/>
  <c r="Q61" i="12"/>
  <c r="AJ60" i="12"/>
  <c r="AI60" i="12"/>
  <c r="AH60" i="12"/>
  <c r="AG60" i="12"/>
  <c r="AF60" i="12"/>
  <c r="AE60" i="12"/>
  <c r="AD60" i="12"/>
  <c r="AC60" i="12"/>
  <c r="AB60" i="12"/>
  <c r="AA60" i="12"/>
  <c r="V60" i="12"/>
  <c r="U60" i="12"/>
  <c r="T60" i="12"/>
  <c r="S60" i="12"/>
  <c r="Q60" i="12"/>
  <c r="AJ59" i="12"/>
  <c r="AI59" i="12"/>
  <c r="AH59" i="12"/>
  <c r="AG59" i="12"/>
  <c r="AF59" i="12"/>
  <c r="AE59" i="12"/>
  <c r="AD59" i="12"/>
  <c r="AC59" i="12"/>
  <c r="AB59" i="12"/>
  <c r="AA59" i="12"/>
  <c r="V59" i="12"/>
  <c r="U59" i="12"/>
  <c r="T59" i="12"/>
  <c r="S59" i="12"/>
  <c r="Q59" i="12"/>
  <c r="AJ58" i="12"/>
  <c r="AI58" i="12"/>
  <c r="AH58" i="12"/>
  <c r="AG58" i="12"/>
  <c r="AF58" i="12"/>
  <c r="AE58" i="12"/>
  <c r="AD58" i="12"/>
  <c r="AC58" i="12"/>
  <c r="AB58" i="12"/>
  <c r="AA58" i="12"/>
  <c r="V58" i="12"/>
  <c r="U58" i="12"/>
  <c r="T58" i="12"/>
  <c r="S58" i="12"/>
  <c r="Q58" i="12"/>
  <c r="AJ57" i="12"/>
  <c r="AI57" i="12"/>
  <c r="AH57" i="12"/>
  <c r="AG57" i="12"/>
  <c r="AF57" i="12"/>
  <c r="AE57" i="12"/>
  <c r="AD57" i="12"/>
  <c r="AC57" i="12"/>
  <c r="AB57" i="12"/>
  <c r="AA57" i="12"/>
  <c r="V57" i="12"/>
  <c r="U57" i="12"/>
  <c r="T57" i="12"/>
  <c r="S57" i="12"/>
  <c r="Q57" i="12"/>
  <c r="AJ56" i="12"/>
  <c r="AI56" i="12"/>
  <c r="AH56" i="12"/>
  <c r="AG56" i="12"/>
  <c r="AF56" i="12"/>
  <c r="AE56" i="12"/>
  <c r="AD56" i="12"/>
  <c r="AC56" i="12"/>
  <c r="AB56" i="12"/>
  <c r="AA56" i="12"/>
  <c r="V56" i="12"/>
  <c r="U56" i="12"/>
  <c r="T56" i="12"/>
  <c r="S56" i="12"/>
  <c r="Q56" i="12"/>
  <c r="AJ55" i="12"/>
  <c r="AI55" i="12"/>
  <c r="AH55" i="12"/>
  <c r="AG55" i="12"/>
  <c r="AF55" i="12"/>
  <c r="AE55" i="12"/>
  <c r="AD55" i="12"/>
  <c r="AC55" i="12"/>
  <c r="AB55" i="12"/>
  <c r="AA55" i="12"/>
  <c r="V55" i="12"/>
  <c r="U55" i="12"/>
  <c r="T55" i="12"/>
  <c r="S55" i="12"/>
  <c r="Q55" i="12"/>
  <c r="AJ54" i="12"/>
  <c r="AI54" i="12"/>
  <c r="AH54" i="12"/>
  <c r="AG54" i="12"/>
  <c r="AF54" i="12"/>
  <c r="AE54" i="12"/>
  <c r="AD54" i="12"/>
  <c r="AC54" i="12"/>
  <c r="AB54" i="12"/>
  <c r="AA54" i="12"/>
  <c r="V54" i="12"/>
  <c r="U54" i="12"/>
  <c r="T54" i="12"/>
  <c r="S54" i="12"/>
  <c r="Q54" i="12"/>
  <c r="AJ53" i="12"/>
  <c r="AI53" i="12"/>
  <c r="AH53" i="12"/>
  <c r="AG53" i="12"/>
  <c r="AF53" i="12"/>
  <c r="AE53" i="12"/>
  <c r="AD53" i="12"/>
  <c r="AC53" i="12"/>
  <c r="AB53" i="12"/>
  <c r="AA53" i="12"/>
  <c r="V53" i="12"/>
  <c r="U53" i="12"/>
  <c r="T53" i="12"/>
  <c r="S53" i="12"/>
  <c r="Q53" i="12"/>
  <c r="AJ52" i="12"/>
  <c r="AI52" i="12"/>
  <c r="AH52" i="12"/>
  <c r="AG52" i="12"/>
  <c r="AF52" i="12"/>
  <c r="AE52" i="12"/>
  <c r="AD52" i="12"/>
  <c r="AC52" i="12"/>
  <c r="AB52" i="12"/>
  <c r="AA52" i="12"/>
  <c r="V52" i="12"/>
  <c r="U52" i="12"/>
  <c r="T52" i="12"/>
  <c r="S52" i="12"/>
  <c r="Q52" i="12"/>
  <c r="AJ51" i="12"/>
  <c r="AI51" i="12"/>
  <c r="AH51" i="12"/>
  <c r="AG51" i="12"/>
  <c r="AF51" i="12"/>
  <c r="AE51" i="12"/>
  <c r="AD51" i="12"/>
  <c r="AC51" i="12"/>
  <c r="AB51" i="12"/>
  <c r="AA51" i="12"/>
  <c r="V51" i="12"/>
  <c r="U51" i="12"/>
  <c r="T51" i="12"/>
  <c r="S51" i="12"/>
  <c r="Q51" i="12"/>
  <c r="AJ50" i="12"/>
  <c r="AI50" i="12"/>
  <c r="AH50" i="12"/>
  <c r="AG50" i="12"/>
  <c r="AF50" i="12"/>
  <c r="AE50" i="12"/>
  <c r="AD50" i="12"/>
  <c r="AC50" i="12"/>
  <c r="AB50" i="12"/>
  <c r="AA50" i="12"/>
  <c r="V50" i="12"/>
  <c r="U50" i="12"/>
  <c r="T50" i="12"/>
  <c r="S50" i="12"/>
  <c r="Q50" i="12"/>
  <c r="AJ49" i="12"/>
  <c r="AI49" i="12"/>
  <c r="AH49" i="12"/>
  <c r="AG49" i="12"/>
  <c r="AF49" i="12"/>
  <c r="AE49" i="12"/>
  <c r="AD49" i="12"/>
  <c r="AC49" i="12"/>
  <c r="AB49" i="12"/>
  <c r="AA49" i="12"/>
  <c r="V49" i="12"/>
  <c r="U49" i="12"/>
  <c r="T49" i="12"/>
  <c r="S49" i="12"/>
  <c r="Q49" i="12"/>
  <c r="AJ48" i="12"/>
  <c r="AI48" i="12"/>
  <c r="AH48" i="12"/>
  <c r="AG48" i="12"/>
  <c r="AF48" i="12"/>
  <c r="AE48" i="12"/>
  <c r="AC48" i="12"/>
  <c r="AB48" i="12"/>
  <c r="AA48" i="12"/>
  <c r="V48" i="12"/>
  <c r="T48" i="12"/>
  <c r="S48" i="12"/>
  <c r="Q48" i="12"/>
  <c r="AJ47" i="12"/>
  <c r="AI47" i="12"/>
  <c r="AH47" i="12"/>
  <c r="AG47" i="12"/>
  <c r="AF47" i="12"/>
  <c r="AE47" i="12"/>
  <c r="AC47" i="12"/>
  <c r="AB47" i="12"/>
  <c r="AA47" i="12"/>
  <c r="V47" i="12"/>
  <c r="T47" i="12"/>
  <c r="S47" i="12"/>
  <c r="Q47" i="12"/>
  <c r="AJ46" i="12"/>
  <c r="AI46" i="12"/>
  <c r="AH46" i="12"/>
  <c r="AG46" i="12"/>
  <c r="AF46" i="12"/>
  <c r="AE46" i="12"/>
  <c r="AD46" i="12"/>
  <c r="AC46" i="12"/>
  <c r="AB46" i="12"/>
  <c r="AA46" i="12"/>
  <c r="V46" i="12"/>
  <c r="T46" i="12"/>
  <c r="S46" i="12"/>
  <c r="Q46" i="12"/>
  <c r="U46" i="12"/>
  <c r="AJ45" i="12"/>
  <c r="AI45" i="12"/>
  <c r="AH45" i="12"/>
  <c r="AG45" i="12"/>
  <c r="AF45" i="12"/>
  <c r="AE45" i="12"/>
  <c r="AD45" i="12"/>
  <c r="AC45" i="12"/>
  <c r="AB45" i="12"/>
  <c r="AA45" i="12"/>
  <c r="V45" i="12"/>
  <c r="T45" i="12"/>
  <c r="S45" i="12"/>
  <c r="Q45" i="12"/>
  <c r="U45" i="12"/>
  <c r="AJ44" i="12"/>
  <c r="AI44" i="12"/>
  <c r="AH44" i="12"/>
  <c r="AG44" i="12"/>
  <c r="AF44" i="12"/>
  <c r="AE44" i="12"/>
  <c r="AC44" i="12"/>
  <c r="AB44" i="12"/>
  <c r="AA44" i="12"/>
  <c r="V44" i="12"/>
  <c r="T44" i="12"/>
  <c r="S44" i="12"/>
  <c r="Q44" i="12"/>
  <c r="AJ43" i="12"/>
  <c r="AI43" i="12"/>
  <c r="AH43" i="12"/>
  <c r="AG43" i="12"/>
  <c r="AF43" i="12"/>
  <c r="AE43" i="12"/>
  <c r="AC43" i="12"/>
  <c r="AB43" i="12"/>
  <c r="AA43" i="12"/>
  <c r="V43" i="12"/>
  <c r="T43" i="12"/>
  <c r="S43" i="12"/>
  <c r="Q43" i="12"/>
  <c r="AJ42" i="12"/>
  <c r="AI42" i="12"/>
  <c r="AH42" i="12"/>
  <c r="AG42" i="12"/>
  <c r="AF42" i="12"/>
  <c r="AE42" i="12"/>
  <c r="AD42" i="12"/>
  <c r="AC42" i="12"/>
  <c r="AB42" i="12"/>
  <c r="AA42" i="12"/>
  <c r="V42" i="12"/>
  <c r="T42" i="12"/>
  <c r="S42" i="12"/>
  <c r="Q42" i="12"/>
  <c r="U42" i="12"/>
  <c r="AJ41" i="12"/>
  <c r="AI41" i="12"/>
  <c r="AH41" i="12"/>
  <c r="AG41" i="12"/>
  <c r="AF41" i="12"/>
  <c r="AE41" i="12"/>
  <c r="AD41" i="12"/>
  <c r="AC41" i="12"/>
  <c r="AB41" i="12"/>
  <c r="AA41" i="12"/>
  <c r="V41" i="12"/>
  <c r="T41" i="12"/>
  <c r="S41" i="12"/>
  <c r="Q41" i="12"/>
  <c r="U41" i="12"/>
  <c r="AJ40" i="12"/>
  <c r="AI40" i="12"/>
  <c r="AH40" i="12"/>
  <c r="AG40" i="12"/>
  <c r="AF40" i="12"/>
  <c r="AE40" i="12"/>
  <c r="AC40" i="12"/>
  <c r="AB40" i="12"/>
  <c r="AA40" i="12"/>
  <c r="V40" i="12"/>
  <c r="T40" i="12"/>
  <c r="S40" i="12"/>
  <c r="Q40" i="12"/>
  <c r="AJ39" i="12"/>
  <c r="AI39" i="12"/>
  <c r="AH39" i="12"/>
  <c r="AG39" i="12"/>
  <c r="AF39" i="12"/>
  <c r="AE39" i="12"/>
  <c r="AC39" i="12"/>
  <c r="AB39" i="12"/>
  <c r="AA39" i="12"/>
  <c r="V39" i="12"/>
  <c r="T39" i="12"/>
  <c r="S39" i="12"/>
  <c r="Q39" i="12"/>
  <c r="AJ38" i="12"/>
  <c r="AI38" i="12"/>
  <c r="AH38" i="12"/>
  <c r="AG38" i="12"/>
  <c r="AF38" i="12"/>
  <c r="AE38" i="12"/>
  <c r="AD38" i="12"/>
  <c r="AC38" i="12"/>
  <c r="AB38" i="12"/>
  <c r="AA38" i="12"/>
  <c r="V38" i="12"/>
  <c r="T38" i="12"/>
  <c r="S38" i="12"/>
  <c r="Q38" i="12"/>
  <c r="U38" i="12"/>
  <c r="AJ37" i="12"/>
  <c r="AI37" i="12"/>
  <c r="AH37" i="12"/>
  <c r="AG37" i="12"/>
  <c r="AF37" i="12"/>
  <c r="AE37" i="12"/>
  <c r="AD37" i="12"/>
  <c r="AB37" i="12"/>
  <c r="AA37" i="12"/>
  <c r="V37" i="12"/>
  <c r="T37" i="12"/>
  <c r="S37" i="12"/>
  <c r="Q37" i="12"/>
  <c r="AC37" i="12"/>
  <c r="AJ36" i="12"/>
  <c r="AI36" i="12"/>
  <c r="AH36" i="12"/>
  <c r="AG36" i="12"/>
  <c r="AF36" i="12"/>
  <c r="AE36" i="12"/>
  <c r="AD36" i="12"/>
  <c r="AB36" i="12"/>
  <c r="AA36" i="12"/>
  <c r="V36" i="12"/>
  <c r="T36" i="12"/>
  <c r="S36" i="12"/>
  <c r="Q36" i="12"/>
  <c r="AJ35" i="12"/>
  <c r="AI35" i="12"/>
  <c r="AH35" i="12"/>
  <c r="AG35" i="12"/>
  <c r="AF35" i="12"/>
  <c r="AE35" i="12"/>
  <c r="AD35" i="12"/>
  <c r="AB35" i="12"/>
  <c r="AA35" i="12"/>
  <c r="V35" i="12"/>
  <c r="T35" i="12"/>
  <c r="S35" i="12"/>
  <c r="Q35" i="12"/>
  <c r="AJ34" i="12"/>
  <c r="AI34" i="12"/>
  <c r="AH34" i="12"/>
  <c r="AG34" i="12"/>
  <c r="AF34" i="12"/>
  <c r="AE34" i="12"/>
  <c r="AD34" i="12"/>
  <c r="AB34" i="12"/>
  <c r="AA34" i="12"/>
  <c r="V34" i="12"/>
  <c r="T34" i="12"/>
  <c r="S34" i="12"/>
  <c r="Q34" i="12"/>
  <c r="AJ33" i="12"/>
  <c r="AI33" i="12"/>
  <c r="AH33" i="12"/>
  <c r="AG33" i="12"/>
  <c r="AF33" i="12"/>
  <c r="AE33" i="12"/>
  <c r="AD33" i="12"/>
  <c r="AB33" i="12"/>
  <c r="AA33" i="12"/>
  <c r="V33" i="12"/>
  <c r="T33" i="12"/>
  <c r="S33" i="12"/>
  <c r="Q33" i="12"/>
  <c r="AC33" i="12"/>
  <c r="AJ32" i="12"/>
  <c r="AI32" i="12"/>
  <c r="AH32" i="12"/>
  <c r="AG32" i="12"/>
  <c r="AF32" i="12"/>
  <c r="AE32" i="12"/>
  <c r="AD32" i="12"/>
  <c r="AB32" i="12"/>
  <c r="AA32" i="12"/>
  <c r="V32" i="12"/>
  <c r="T32" i="12"/>
  <c r="S32" i="12"/>
  <c r="Q32" i="12"/>
  <c r="AJ31" i="12"/>
  <c r="AI31" i="12"/>
  <c r="AH31" i="12"/>
  <c r="AG31" i="12"/>
  <c r="AF31" i="12"/>
  <c r="AE31" i="12"/>
  <c r="AD31" i="12"/>
  <c r="AB31" i="12"/>
  <c r="AA31" i="12"/>
  <c r="V31" i="12"/>
  <c r="T31" i="12"/>
  <c r="S31" i="12"/>
  <c r="Q31" i="12"/>
  <c r="AJ30" i="12"/>
  <c r="AI30" i="12"/>
  <c r="AH30" i="12"/>
  <c r="AG30" i="12"/>
  <c r="AF30" i="12"/>
  <c r="AE30" i="12"/>
  <c r="AD30" i="12"/>
  <c r="AC30" i="12"/>
  <c r="AB30" i="12"/>
  <c r="AA30" i="12"/>
  <c r="V30" i="12"/>
  <c r="T30" i="12"/>
  <c r="S30" i="12"/>
  <c r="Q30" i="12"/>
  <c r="U30" i="12"/>
  <c r="AJ29" i="12"/>
  <c r="AI29" i="12"/>
  <c r="AH29" i="12"/>
  <c r="AG29" i="12"/>
  <c r="AF29" i="12"/>
  <c r="AE29" i="12"/>
  <c r="AD29" i="12"/>
  <c r="AC29" i="12"/>
  <c r="AB29" i="12"/>
  <c r="AA29" i="12"/>
  <c r="V29" i="12"/>
  <c r="T29" i="12"/>
  <c r="S29" i="12"/>
  <c r="Q29" i="12"/>
  <c r="U29" i="12"/>
  <c r="AJ28" i="12"/>
  <c r="AI28" i="12"/>
  <c r="AH28" i="12"/>
  <c r="AG28" i="12"/>
  <c r="AF28" i="12"/>
  <c r="AE28" i="12"/>
  <c r="AD28" i="12"/>
  <c r="AC28" i="12"/>
  <c r="AA28" i="12"/>
  <c r="V28" i="12"/>
  <c r="T28" i="12"/>
  <c r="S28" i="12"/>
  <c r="Q28" i="12"/>
  <c r="AJ27" i="12"/>
  <c r="AI27" i="12"/>
  <c r="AH27" i="12"/>
  <c r="AG27" i="12"/>
  <c r="AF27" i="12"/>
  <c r="AE27" i="12"/>
  <c r="AC27" i="12"/>
  <c r="AB27" i="12"/>
  <c r="AA27" i="12"/>
  <c r="V27" i="12"/>
  <c r="U27" i="12"/>
  <c r="S27" i="12"/>
  <c r="Q27" i="12"/>
  <c r="AJ26" i="12"/>
  <c r="AI26" i="12"/>
  <c r="AH26" i="12"/>
  <c r="AF26" i="12"/>
  <c r="AE26" i="12"/>
  <c r="AD26" i="12"/>
  <c r="AC26" i="12"/>
  <c r="AB26" i="12"/>
  <c r="AA26" i="12"/>
  <c r="V26" i="12"/>
  <c r="U26" i="12"/>
  <c r="S26" i="12"/>
  <c r="Q26" i="12"/>
  <c r="AJ25" i="12"/>
  <c r="AI25" i="12"/>
  <c r="AH25" i="12"/>
  <c r="AG25" i="12"/>
  <c r="AF25" i="12"/>
  <c r="AE25" i="12"/>
  <c r="AD25" i="12"/>
  <c r="AC25" i="12"/>
  <c r="AB25" i="12"/>
  <c r="AA25" i="12"/>
  <c r="V25" i="12"/>
  <c r="U25" i="12"/>
  <c r="T25" i="12"/>
  <c r="S25" i="12"/>
  <c r="Q25" i="12"/>
  <c r="AJ24" i="12"/>
  <c r="AI24" i="12"/>
  <c r="AH24" i="12"/>
  <c r="AG24" i="12"/>
  <c r="AF24" i="12"/>
  <c r="AE24" i="12"/>
  <c r="AC24" i="12"/>
  <c r="AB24" i="12"/>
  <c r="AA24" i="12"/>
  <c r="V24" i="12"/>
  <c r="U24" i="12"/>
  <c r="S24" i="12"/>
  <c r="Q24" i="12"/>
  <c r="AJ23" i="12"/>
  <c r="AI23" i="12"/>
  <c r="AH23" i="12"/>
  <c r="AF23" i="12"/>
  <c r="AE23" i="12"/>
  <c r="AD23" i="12"/>
  <c r="AC23" i="12"/>
  <c r="AB23" i="12"/>
  <c r="AA23" i="12"/>
  <c r="V23" i="12"/>
  <c r="U23" i="12"/>
  <c r="S23" i="12"/>
  <c r="Q23" i="12"/>
  <c r="AJ22" i="12"/>
  <c r="AI22" i="12"/>
  <c r="AH22" i="12"/>
  <c r="AF22" i="12"/>
  <c r="AE22" i="12"/>
  <c r="AD22" i="12"/>
  <c r="AC22" i="12"/>
  <c r="AB22" i="12"/>
  <c r="AA22" i="12"/>
  <c r="V22" i="12"/>
  <c r="U22" i="12"/>
  <c r="T22" i="12"/>
  <c r="S22" i="12"/>
  <c r="Q22" i="12"/>
  <c r="AG22" i="12"/>
  <c r="AJ21" i="12"/>
  <c r="AI21" i="12"/>
  <c r="AH21" i="12"/>
  <c r="AF21" i="12"/>
  <c r="AE21" i="12"/>
  <c r="AD21" i="12"/>
  <c r="AC21" i="12"/>
  <c r="AB21" i="12"/>
  <c r="AA21" i="12"/>
  <c r="V21" i="12"/>
  <c r="U21" i="12"/>
  <c r="T21" i="12"/>
  <c r="S21" i="12"/>
  <c r="Q21" i="12"/>
  <c r="AG21" i="12"/>
  <c r="AJ20" i="12"/>
  <c r="AI20" i="12"/>
  <c r="AH20" i="12"/>
  <c r="AF20" i="12"/>
  <c r="AE20" i="12"/>
  <c r="AD20" i="12"/>
  <c r="AC20" i="12"/>
  <c r="AB20" i="12"/>
  <c r="AA20" i="12"/>
  <c r="V20" i="12"/>
  <c r="U20" i="12"/>
  <c r="S20" i="12"/>
  <c r="Q20" i="12"/>
  <c r="AG20" i="12"/>
  <c r="AJ19" i="12"/>
  <c r="AI19" i="12"/>
  <c r="AH19" i="12"/>
  <c r="AF19" i="12"/>
  <c r="AE19" i="12"/>
  <c r="AD19" i="12"/>
  <c r="AC19" i="12"/>
  <c r="AB19" i="12"/>
  <c r="AA19" i="12"/>
  <c r="V19" i="12"/>
  <c r="U19" i="12"/>
  <c r="S19" i="12"/>
  <c r="Q19" i="12"/>
  <c r="AJ18" i="12"/>
  <c r="AI18" i="12"/>
  <c r="AH18" i="12"/>
  <c r="AF18" i="12"/>
  <c r="AE18" i="12"/>
  <c r="AD18" i="12"/>
  <c r="AC18" i="12"/>
  <c r="AB18" i="12"/>
  <c r="AA18" i="12"/>
  <c r="V18" i="12"/>
  <c r="U18" i="12"/>
  <c r="S18" i="12"/>
  <c r="Q18" i="12"/>
  <c r="AJ17" i="12"/>
  <c r="AI17" i="12"/>
  <c r="AH17" i="12"/>
  <c r="AF17" i="12"/>
  <c r="AE17" i="12"/>
  <c r="AD17" i="12"/>
  <c r="AC17" i="12"/>
  <c r="AB17" i="12"/>
  <c r="AA17" i="12"/>
  <c r="V17" i="12"/>
  <c r="U17" i="12"/>
  <c r="S17" i="12"/>
  <c r="Q17" i="12"/>
  <c r="AJ16" i="12"/>
  <c r="AI16" i="12"/>
  <c r="AH16" i="12"/>
  <c r="AG16" i="12"/>
  <c r="AF16" i="12"/>
  <c r="AE16" i="12"/>
  <c r="AC16" i="12"/>
  <c r="AB16" i="12"/>
  <c r="AA16" i="12"/>
  <c r="V16" i="12"/>
  <c r="U16" i="12"/>
  <c r="S16" i="12"/>
  <c r="Q16" i="12"/>
  <c r="AJ15" i="12"/>
  <c r="AI15" i="12"/>
  <c r="AH15" i="12"/>
  <c r="AG15" i="12"/>
  <c r="AF15" i="12"/>
  <c r="AE15" i="12"/>
  <c r="AC15" i="12"/>
  <c r="AB15" i="12"/>
  <c r="AA15" i="12"/>
  <c r="V15" i="12"/>
  <c r="U15" i="12"/>
  <c r="S15" i="12"/>
  <c r="Q15" i="12"/>
  <c r="AJ14" i="12"/>
  <c r="AI14" i="12"/>
  <c r="AH14" i="12"/>
  <c r="AG14" i="12"/>
  <c r="AF14" i="12"/>
  <c r="AE14" i="12"/>
  <c r="AD14" i="12"/>
  <c r="AC14" i="12"/>
  <c r="AB14" i="12"/>
  <c r="V14" i="12"/>
  <c r="U14" i="12"/>
  <c r="T14" i="12"/>
  <c r="S14" i="12"/>
  <c r="Q14" i="12"/>
  <c r="AA14" i="12"/>
  <c r="AJ13" i="12"/>
  <c r="AI13" i="12"/>
  <c r="AH13" i="12"/>
  <c r="AG13" i="12"/>
  <c r="AF13" i="12"/>
  <c r="AE13" i="12"/>
  <c r="AD13" i="12"/>
  <c r="AC13" i="12"/>
  <c r="AB13" i="12"/>
  <c r="V13" i="12"/>
  <c r="U13" i="12"/>
  <c r="T13" i="12"/>
  <c r="S13" i="12"/>
  <c r="Q13" i="12"/>
  <c r="AA13" i="12"/>
  <c r="AJ12" i="12"/>
  <c r="AI12" i="12"/>
  <c r="AH12" i="12"/>
  <c r="AG12" i="12"/>
  <c r="AF12" i="12"/>
  <c r="AE12" i="12"/>
  <c r="AD12" i="12"/>
  <c r="AC12" i="12"/>
  <c r="AB12" i="12"/>
  <c r="V12" i="12"/>
  <c r="U12" i="12"/>
  <c r="S12" i="12"/>
  <c r="Q12" i="12"/>
  <c r="AJ11" i="12"/>
  <c r="AI11" i="12"/>
  <c r="AH11" i="12"/>
  <c r="AG11" i="12"/>
  <c r="AF11" i="12"/>
  <c r="AE11" i="12"/>
  <c r="AD11" i="12"/>
  <c r="AC11" i="12"/>
  <c r="AB11" i="12"/>
  <c r="V11" i="12"/>
  <c r="U11" i="12"/>
  <c r="T11" i="12"/>
  <c r="Q11" i="12"/>
  <c r="AJ10" i="12"/>
  <c r="AI10" i="12"/>
  <c r="AH10" i="12"/>
  <c r="AG10" i="12"/>
  <c r="AF10" i="12"/>
  <c r="AE10" i="12"/>
  <c r="AD10" i="12"/>
  <c r="AC10" i="12"/>
  <c r="AB10" i="12"/>
  <c r="V10" i="12"/>
  <c r="U10" i="12"/>
  <c r="T10" i="12"/>
  <c r="Q10" i="12"/>
  <c r="AJ9" i="12"/>
  <c r="AI9" i="12"/>
  <c r="AH9" i="12"/>
  <c r="AG9" i="12"/>
  <c r="AF9" i="12"/>
  <c r="AE9" i="12"/>
  <c r="AD9" i="12"/>
  <c r="AC9" i="12"/>
  <c r="AB9" i="12"/>
  <c r="V9" i="12"/>
  <c r="U9" i="12"/>
  <c r="T9" i="12"/>
  <c r="Q9" i="12"/>
  <c r="AJ8" i="12"/>
  <c r="AI8" i="12"/>
  <c r="AH8" i="12"/>
  <c r="AG8" i="12"/>
  <c r="AF8" i="12"/>
  <c r="AE8" i="12"/>
  <c r="AD8" i="12"/>
  <c r="AC8" i="12"/>
  <c r="AB8" i="12"/>
  <c r="V8" i="12"/>
  <c r="U8" i="12"/>
  <c r="T8" i="12"/>
  <c r="S8" i="12"/>
  <c r="AJ7" i="12"/>
  <c r="AI7" i="12"/>
  <c r="AH7" i="12"/>
  <c r="AG7" i="12"/>
  <c r="AF7" i="12"/>
  <c r="AE7" i="12"/>
  <c r="AD7" i="12"/>
  <c r="AC7" i="12"/>
  <c r="AB7" i="12"/>
  <c r="V7" i="12"/>
  <c r="U7" i="12"/>
  <c r="T7" i="12"/>
  <c r="S7" i="12"/>
  <c r="AJ6" i="12"/>
  <c r="AI6" i="12"/>
  <c r="AH6" i="12"/>
  <c r="AG6" i="12"/>
  <c r="AF6" i="12"/>
  <c r="AE6" i="12"/>
  <c r="AD6" i="12"/>
  <c r="AC6" i="12"/>
  <c r="AB6" i="12"/>
  <c r="AA6" i="12"/>
  <c r="V6" i="12"/>
  <c r="U6" i="12"/>
  <c r="T6" i="12"/>
  <c r="S6" i="12"/>
  <c r="Q6" i="12"/>
  <c r="AJ5" i="12"/>
  <c r="AI5" i="12"/>
  <c r="AH5" i="12"/>
  <c r="AG5" i="12"/>
  <c r="AF5" i="12"/>
  <c r="AE5" i="12"/>
  <c r="AD5" i="12"/>
  <c r="AC5" i="12"/>
  <c r="AB5" i="12"/>
  <c r="AA5" i="12"/>
  <c r="V5" i="12"/>
  <c r="U5" i="12"/>
  <c r="T5" i="12"/>
  <c r="S5" i="12"/>
  <c r="Q5" i="12"/>
  <c r="AK3" i="12"/>
  <c r="AK1" i="12" s="1"/>
  <c r="I119" i="12" s="1"/>
  <c r="W1" i="12"/>
  <c r="I102" i="12" s="1"/>
  <c r="E1" i="11"/>
  <c r="A1" i="11"/>
  <c r="A1" i="10"/>
  <c r="A1" i="9"/>
  <c r="A1" i="8"/>
  <c r="A1" i="7"/>
  <c r="A1" i="6"/>
  <c r="A1" i="5"/>
  <c r="A1" i="4"/>
  <c r="A1" i="3"/>
  <c r="AJ94" i="11"/>
  <c r="AI94" i="11"/>
  <c r="AH94" i="11"/>
  <c r="AG94" i="11"/>
  <c r="AF94" i="11"/>
  <c r="AE94" i="11"/>
  <c r="AD94" i="11"/>
  <c r="AC94" i="11"/>
  <c r="AB94" i="11"/>
  <c r="AA94" i="11"/>
  <c r="V94" i="11"/>
  <c r="U94" i="11"/>
  <c r="T94" i="11"/>
  <c r="S94" i="11"/>
  <c r="Q94" i="11"/>
  <c r="AJ93" i="11"/>
  <c r="AI93" i="11"/>
  <c r="AH93" i="11"/>
  <c r="AG93" i="11"/>
  <c r="AF93" i="11"/>
  <c r="AE93" i="11"/>
  <c r="AD93" i="11"/>
  <c r="AC93" i="11"/>
  <c r="AB93" i="11"/>
  <c r="AA93" i="11"/>
  <c r="V93" i="11"/>
  <c r="U93" i="11"/>
  <c r="T93" i="11"/>
  <c r="S93" i="11"/>
  <c r="Q93" i="11"/>
  <c r="AJ92" i="11"/>
  <c r="AI92" i="11"/>
  <c r="AH92" i="11"/>
  <c r="AG92" i="11"/>
  <c r="AF92" i="11"/>
  <c r="AE92" i="11"/>
  <c r="AD92" i="11"/>
  <c r="AC92" i="11"/>
  <c r="AB92" i="11"/>
  <c r="AA92" i="11"/>
  <c r="V92" i="11"/>
  <c r="U92" i="11"/>
  <c r="T92" i="11"/>
  <c r="S92" i="11"/>
  <c r="Q92" i="11"/>
  <c r="AJ91" i="11"/>
  <c r="AI91" i="11"/>
  <c r="AH91" i="11"/>
  <c r="AG91" i="11"/>
  <c r="AF91" i="11"/>
  <c r="AE91" i="11"/>
  <c r="AD91" i="11"/>
  <c r="AC91" i="11"/>
  <c r="AB91" i="11"/>
  <c r="AA91" i="11"/>
  <c r="V91" i="11"/>
  <c r="U91" i="11"/>
  <c r="T91" i="11"/>
  <c r="S91" i="11"/>
  <c r="Q91" i="11"/>
  <c r="AJ90" i="11"/>
  <c r="AI90" i="11"/>
  <c r="AH90" i="11"/>
  <c r="AG90" i="11"/>
  <c r="AF90" i="11"/>
  <c r="AE90" i="11"/>
  <c r="AD90" i="11"/>
  <c r="AC90" i="11"/>
  <c r="AB90" i="11"/>
  <c r="AA90" i="11"/>
  <c r="V90" i="11"/>
  <c r="U90" i="11"/>
  <c r="T90" i="11"/>
  <c r="S90" i="11"/>
  <c r="Q90" i="11"/>
  <c r="AJ89" i="11"/>
  <c r="AI89" i="11"/>
  <c r="AH89" i="11"/>
  <c r="AG89" i="11"/>
  <c r="AF89" i="11"/>
  <c r="AE89" i="11"/>
  <c r="AD89" i="11"/>
  <c r="AC89" i="11"/>
  <c r="AB89" i="11"/>
  <c r="AA89" i="11"/>
  <c r="V89" i="11"/>
  <c r="U89" i="11"/>
  <c r="T89" i="11"/>
  <c r="S89" i="11"/>
  <c r="Q89" i="11"/>
  <c r="AJ88" i="11"/>
  <c r="AI88" i="11"/>
  <c r="AH88" i="11"/>
  <c r="AG88" i="11"/>
  <c r="AF88" i="11"/>
  <c r="AE88" i="11"/>
  <c r="AD88" i="11"/>
  <c r="AC88" i="11"/>
  <c r="AB88" i="11"/>
  <c r="AA88" i="11"/>
  <c r="V88" i="11"/>
  <c r="U88" i="11"/>
  <c r="T88" i="11"/>
  <c r="S88" i="11"/>
  <c r="Q88" i="11"/>
  <c r="AJ87" i="11"/>
  <c r="AI87" i="11"/>
  <c r="AH87" i="11"/>
  <c r="AG87" i="11"/>
  <c r="AF87" i="11"/>
  <c r="AE87" i="11"/>
  <c r="AD87" i="11"/>
  <c r="AC87" i="11"/>
  <c r="AB87" i="11"/>
  <c r="AA87" i="11"/>
  <c r="V87" i="11"/>
  <c r="U87" i="11"/>
  <c r="T87" i="11"/>
  <c r="S87" i="11"/>
  <c r="Q87" i="11"/>
  <c r="AJ86" i="11"/>
  <c r="AI86" i="11"/>
  <c r="AH86" i="11"/>
  <c r="AG86" i="11"/>
  <c r="AF86" i="11"/>
  <c r="AE86" i="11"/>
  <c r="AD86" i="11"/>
  <c r="AC86" i="11"/>
  <c r="AB86" i="11"/>
  <c r="AA86" i="11"/>
  <c r="V86" i="11"/>
  <c r="U86" i="11"/>
  <c r="T86" i="11"/>
  <c r="S86" i="11"/>
  <c r="Q86" i="11"/>
  <c r="AJ85" i="11"/>
  <c r="AI85" i="11"/>
  <c r="AH85" i="11"/>
  <c r="AG85" i="11"/>
  <c r="AF85" i="11"/>
  <c r="AE85" i="11"/>
  <c r="AD85" i="11"/>
  <c r="AC85" i="11"/>
  <c r="AB85" i="11"/>
  <c r="AA85" i="11"/>
  <c r="V85" i="11"/>
  <c r="U85" i="11"/>
  <c r="T85" i="11"/>
  <c r="S85" i="11"/>
  <c r="Q85" i="11"/>
  <c r="AJ84" i="11"/>
  <c r="AI84" i="11"/>
  <c r="AH84" i="11"/>
  <c r="AG84" i="11"/>
  <c r="AF84" i="11"/>
  <c r="AE84" i="11"/>
  <c r="AD84" i="11"/>
  <c r="AC84" i="11"/>
  <c r="AB84" i="11"/>
  <c r="AA84" i="11"/>
  <c r="V84" i="11"/>
  <c r="U84" i="11"/>
  <c r="T84" i="11"/>
  <c r="S84" i="11"/>
  <c r="Q84" i="11"/>
  <c r="AJ83" i="11"/>
  <c r="AI83" i="11"/>
  <c r="AH83" i="11"/>
  <c r="AG83" i="11"/>
  <c r="AF83" i="11"/>
  <c r="AE83" i="11"/>
  <c r="AD83" i="11"/>
  <c r="AC83" i="11"/>
  <c r="AB83" i="11"/>
  <c r="AA83" i="11"/>
  <c r="V83" i="11"/>
  <c r="U83" i="11"/>
  <c r="T83" i="11"/>
  <c r="S83" i="11"/>
  <c r="Q83" i="11"/>
  <c r="AJ82" i="11"/>
  <c r="AI82" i="11"/>
  <c r="AH82" i="11"/>
  <c r="AG82" i="11"/>
  <c r="AF82" i="11"/>
  <c r="AE82" i="11"/>
  <c r="AD82" i="11"/>
  <c r="AC82" i="11"/>
  <c r="AB82" i="11"/>
  <c r="AA82" i="11"/>
  <c r="V82" i="11"/>
  <c r="U82" i="11"/>
  <c r="T82" i="11"/>
  <c r="S82" i="11"/>
  <c r="Q82" i="11"/>
  <c r="AJ81" i="11"/>
  <c r="AI81" i="11"/>
  <c r="AH81" i="11"/>
  <c r="AG81" i="11"/>
  <c r="AF81" i="11"/>
  <c r="AE81" i="11"/>
  <c r="AD81" i="11"/>
  <c r="AC81" i="11"/>
  <c r="AB81" i="11"/>
  <c r="AA81" i="11"/>
  <c r="V81" i="11"/>
  <c r="U81" i="11"/>
  <c r="T81" i="11"/>
  <c r="S81" i="11"/>
  <c r="Q81" i="11"/>
  <c r="AJ80" i="11"/>
  <c r="AI80" i="11"/>
  <c r="AH80" i="11"/>
  <c r="AG80" i="11"/>
  <c r="AF80" i="11"/>
  <c r="AE80" i="11"/>
  <c r="AD80" i="11"/>
  <c r="AC80" i="11"/>
  <c r="AB80" i="11"/>
  <c r="AA80" i="11"/>
  <c r="V80" i="11"/>
  <c r="U80" i="11"/>
  <c r="T80" i="11"/>
  <c r="S80" i="11"/>
  <c r="Q80" i="11"/>
  <c r="AJ79" i="11"/>
  <c r="AI79" i="11"/>
  <c r="AH79" i="11"/>
  <c r="AG79" i="11"/>
  <c r="AF79" i="11"/>
  <c r="AE79" i="11"/>
  <c r="AD79" i="11"/>
  <c r="AC79" i="11"/>
  <c r="AB79" i="11"/>
  <c r="AA79" i="11"/>
  <c r="V79" i="11"/>
  <c r="U79" i="11"/>
  <c r="T79" i="11"/>
  <c r="S79" i="11"/>
  <c r="Q79" i="11"/>
  <c r="AJ78" i="11"/>
  <c r="AI78" i="11"/>
  <c r="AH78" i="11"/>
  <c r="AG78" i="11"/>
  <c r="AF78" i="11"/>
  <c r="AE78" i="11"/>
  <c r="AD78" i="11"/>
  <c r="AC78" i="11"/>
  <c r="AB78" i="11"/>
  <c r="AA78" i="11"/>
  <c r="V78" i="11"/>
  <c r="U78" i="11"/>
  <c r="T78" i="11"/>
  <c r="S78" i="11"/>
  <c r="Q78" i="11"/>
  <c r="AJ77" i="11"/>
  <c r="AI77" i="11"/>
  <c r="AH77" i="11"/>
  <c r="AG77" i="11"/>
  <c r="AF77" i="11"/>
  <c r="AE77" i="11"/>
  <c r="AD77" i="11"/>
  <c r="AC77" i="11"/>
  <c r="AB77" i="11"/>
  <c r="AA77" i="11"/>
  <c r="V77" i="11"/>
  <c r="U77" i="11"/>
  <c r="T77" i="11"/>
  <c r="S77" i="11"/>
  <c r="Q77" i="11"/>
  <c r="AJ76" i="11"/>
  <c r="AI76" i="11"/>
  <c r="AH76" i="11"/>
  <c r="AG76" i="11"/>
  <c r="AF76" i="11"/>
  <c r="AE76" i="11"/>
  <c r="AD76" i="11"/>
  <c r="AC76" i="11"/>
  <c r="AB76" i="11"/>
  <c r="AA76" i="11"/>
  <c r="V76" i="11"/>
  <c r="U76" i="11"/>
  <c r="T76" i="11"/>
  <c r="S76" i="11"/>
  <c r="Q76" i="11"/>
  <c r="AJ75" i="11"/>
  <c r="AI75" i="11"/>
  <c r="AH75" i="11"/>
  <c r="AG75" i="11"/>
  <c r="AF75" i="11"/>
  <c r="AE75" i="11"/>
  <c r="AD75" i="11"/>
  <c r="AC75" i="11"/>
  <c r="AB75" i="11"/>
  <c r="AA75" i="11"/>
  <c r="V75" i="11"/>
  <c r="U75" i="11"/>
  <c r="T75" i="11"/>
  <c r="S75" i="11"/>
  <c r="Q75" i="11"/>
  <c r="AJ74" i="11"/>
  <c r="AI74" i="11"/>
  <c r="AH74" i="11"/>
  <c r="AG74" i="11"/>
  <c r="AF74" i="11"/>
  <c r="AE74" i="11"/>
  <c r="AD74" i="11"/>
  <c r="AC74" i="11"/>
  <c r="AB74" i="11"/>
  <c r="AA74" i="11"/>
  <c r="V74" i="11"/>
  <c r="U74" i="11"/>
  <c r="T74" i="11"/>
  <c r="S74" i="11"/>
  <c r="Q74" i="11"/>
  <c r="AJ73" i="11"/>
  <c r="AI73" i="11"/>
  <c r="AH73" i="11"/>
  <c r="AG73" i="11"/>
  <c r="AF73" i="11"/>
  <c r="AE73" i="11"/>
  <c r="AD73" i="11"/>
  <c r="AC73" i="11"/>
  <c r="AB73" i="11"/>
  <c r="AA73" i="11"/>
  <c r="V73" i="11"/>
  <c r="U73" i="11"/>
  <c r="T73" i="11"/>
  <c r="S73" i="11"/>
  <c r="Q73" i="11"/>
  <c r="AJ72" i="11"/>
  <c r="AI72" i="11"/>
  <c r="AH72" i="11"/>
  <c r="AG72" i="11"/>
  <c r="AF72" i="11"/>
  <c r="AE72" i="11"/>
  <c r="AD72" i="11"/>
  <c r="AC72" i="11"/>
  <c r="AB72" i="11"/>
  <c r="AA72" i="11"/>
  <c r="V72" i="11"/>
  <c r="U72" i="11"/>
  <c r="T72" i="11"/>
  <c r="S72" i="11"/>
  <c r="Q72" i="11"/>
  <c r="AJ71" i="11"/>
  <c r="AI71" i="11"/>
  <c r="AH71" i="11"/>
  <c r="AG71" i="11"/>
  <c r="AF71" i="11"/>
  <c r="AE71" i="11"/>
  <c r="AD71" i="11"/>
  <c r="AC71" i="11"/>
  <c r="AB71" i="11"/>
  <c r="AA71" i="11"/>
  <c r="V71" i="11"/>
  <c r="U71" i="11"/>
  <c r="T71" i="11"/>
  <c r="S71" i="11"/>
  <c r="Q71" i="11"/>
  <c r="AJ70" i="11"/>
  <c r="AI70" i="11"/>
  <c r="AH70" i="11"/>
  <c r="AG70" i="11"/>
  <c r="AF70" i="11"/>
  <c r="AE70" i="11"/>
  <c r="AD70" i="11"/>
  <c r="AC70" i="11"/>
  <c r="AB70" i="11"/>
  <c r="AA70" i="11"/>
  <c r="V70" i="11"/>
  <c r="U70" i="11"/>
  <c r="T70" i="11"/>
  <c r="S70" i="11"/>
  <c r="Q70" i="11"/>
  <c r="AJ69" i="11"/>
  <c r="AI69" i="11"/>
  <c r="AH69" i="11"/>
  <c r="AG69" i="11"/>
  <c r="AF69" i="11"/>
  <c r="AE69" i="11"/>
  <c r="AD69" i="11"/>
  <c r="AC69" i="11"/>
  <c r="AB69" i="11"/>
  <c r="AA69" i="11"/>
  <c r="V69" i="11"/>
  <c r="U69" i="11"/>
  <c r="T69" i="11"/>
  <c r="S69" i="11"/>
  <c r="Q69" i="11"/>
  <c r="AJ68" i="11"/>
  <c r="AI68" i="11"/>
  <c r="AH68" i="11"/>
  <c r="AG68" i="11"/>
  <c r="AF68" i="11"/>
  <c r="AE68" i="11"/>
  <c r="AD68" i="11"/>
  <c r="AC68" i="11"/>
  <c r="AB68" i="11"/>
  <c r="AA68" i="11"/>
  <c r="V68" i="11"/>
  <c r="U68" i="11"/>
  <c r="T68" i="11"/>
  <c r="S68" i="11"/>
  <c r="Q68" i="11"/>
  <c r="AJ67" i="11"/>
  <c r="AI67" i="11"/>
  <c r="AH67" i="11"/>
  <c r="AG67" i="11"/>
  <c r="AF67" i="11"/>
  <c r="AE67" i="11"/>
  <c r="AD67" i="11"/>
  <c r="AC67" i="11"/>
  <c r="AB67" i="11"/>
  <c r="AA67" i="11"/>
  <c r="V67" i="11"/>
  <c r="U67" i="11"/>
  <c r="T67" i="11"/>
  <c r="S67" i="11"/>
  <c r="Q67" i="11"/>
  <c r="AJ66" i="11"/>
  <c r="AI66" i="11"/>
  <c r="AH66" i="11"/>
  <c r="AG66" i="11"/>
  <c r="AF66" i="11"/>
  <c r="AE66" i="11"/>
  <c r="AD66" i="11"/>
  <c r="AC66" i="11"/>
  <c r="AB66" i="11"/>
  <c r="AA66" i="11"/>
  <c r="V66" i="11"/>
  <c r="U66" i="11"/>
  <c r="T66" i="11"/>
  <c r="S66" i="11"/>
  <c r="Q66" i="11"/>
  <c r="AJ65" i="11"/>
  <c r="AI65" i="11"/>
  <c r="AH65" i="11"/>
  <c r="AG65" i="11"/>
  <c r="AF65" i="11"/>
  <c r="AE65" i="11"/>
  <c r="AD65" i="11"/>
  <c r="AC65" i="11"/>
  <c r="AB65" i="11"/>
  <c r="AA65" i="11"/>
  <c r="V65" i="11"/>
  <c r="U65" i="11"/>
  <c r="T65" i="11"/>
  <c r="S65" i="11"/>
  <c r="Q65" i="11"/>
  <c r="AJ64" i="11"/>
  <c r="AI64" i="11"/>
  <c r="AH64" i="11"/>
  <c r="AG64" i="11"/>
  <c r="AF64" i="11"/>
  <c r="AE64" i="11"/>
  <c r="AD64" i="11"/>
  <c r="AC64" i="11"/>
  <c r="AB64" i="11"/>
  <c r="AA64" i="11"/>
  <c r="V64" i="11"/>
  <c r="U64" i="11"/>
  <c r="T64" i="11"/>
  <c r="S64" i="11"/>
  <c r="Q64" i="11"/>
  <c r="AJ63" i="11"/>
  <c r="AI63" i="11"/>
  <c r="AH63" i="11"/>
  <c r="AG63" i="11"/>
  <c r="AF63" i="11"/>
  <c r="AE63" i="11"/>
  <c r="AD63" i="11"/>
  <c r="AC63" i="11"/>
  <c r="AB63" i="11"/>
  <c r="AA63" i="11"/>
  <c r="V63" i="11"/>
  <c r="U63" i="11"/>
  <c r="T63" i="11"/>
  <c r="S63" i="11"/>
  <c r="Q63" i="11"/>
  <c r="AJ62" i="11"/>
  <c r="AI62" i="11"/>
  <c r="AH62" i="11"/>
  <c r="AG62" i="11"/>
  <c r="AF62" i="11"/>
  <c r="AE62" i="11"/>
  <c r="AD62" i="11"/>
  <c r="AC62" i="11"/>
  <c r="AB62" i="11"/>
  <c r="AA62" i="11"/>
  <c r="V62" i="11"/>
  <c r="U62" i="11"/>
  <c r="T62" i="11"/>
  <c r="S62" i="11"/>
  <c r="Q62" i="11"/>
  <c r="AJ61" i="11"/>
  <c r="AI61" i="11"/>
  <c r="AH61" i="11"/>
  <c r="AG61" i="11"/>
  <c r="AF61" i="11"/>
  <c r="AE61" i="11"/>
  <c r="AD61" i="11"/>
  <c r="AC61" i="11"/>
  <c r="AB61" i="11"/>
  <c r="AA61" i="11"/>
  <c r="V61" i="11"/>
  <c r="U61" i="11"/>
  <c r="T61" i="11"/>
  <c r="S61" i="11"/>
  <c r="Q61" i="11"/>
  <c r="AJ60" i="11"/>
  <c r="AI60" i="11"/>
  <c r="AH60" i="11"/>
  <c r="AG60" i="11"/>
  <c r="AF60" i="11"/>
  <c r="AE60" i="11"/>
  <c r="AD60" i="11"/>
  <c r="AC60" i="11"/>
  <c r="AB60" i="11"/>
  <c r="AA60" i="11"/>
  <c r="V60" i="11"/>
  <c r="U60" i="11"/>
  <c r="T60" i="11"/>
  <c r="S60" i="11"/>
  <c r="Q60" i="11"/>
  <c r="AJ59" i="11"/>
  <c r="AI59" i="11"/>
  <c r="AH59" i="11"/>
  <c r="AG59" i="11"/>
  <c r="AF59" i="11"/>
  <c r="AE59" i="11"/>
  <c r="AD59" i="11"/>
  <c r="AC59" i="11"/>
  <c r="AB59" i="11"/>
  <c r="AA59" i="11"/>
  <c r="V59" i="11"/>
  <c r="U59" i="11"/>
  <c r="T59" i="11"/>
  <c r="S59" i="11"/>
  <c r="Q59" i="11"/>
  <c r="AJ58" i="11"/>
  <c r="AI58" i="11"/>
  <c r="AH58" i="11"/>
  <c r="AG58" i="11"/>
  <c r="AF58" i="11"/>
  <c r="AE58" i="11"/>
  <c r="AD58" i="11"/>
  <c r="AC58" i="11"/>
  <c r="AB58" i="11"/>
  <c r="AA58" i="11"/>
  <c r="V58" i="11"/>
  <c r="U58" i="11"/>
  <c r="T58" i="11"/>
  <c r="S58" i="11"/>
  <c r="Q58" i="11"/>
  <c r="AJ57" i="11"/>
  <c r="AI57" i="11"/>
  <c r="AH57" i="11"/>
  <c r="AG57" i="11"/>
  <c r="AF57" i="11"/>
  <c r="AE57" i="11"/>
  <c r="AD57" i="11"/>
  <c r="AC57" i="11"/>
  <c r="AB57" i="11"/>
  <c r="AA57" i="11"/>
  <c r="V57" i="11"/>
  <c r="U57" i="11"/>
  <c r="T57" i="11"/>
  <c r="S57" i="11"/>
  <c r="Q57" i="11"/>
  <c r="AJ56" i="11"/>
  <c r="AI56" i="11"/>
  <c r="AH56" i="11"/>
  <c r="AG56" i="11"/>
  <c r="AF56" i="11"/>
  <c r="AE56" i="11"/>
  <c r="AD56" i="11"/>
  <c r="AC56" i="11"/>
  <c r="AB56" i="11"/>
  <c r="AA56" i="11"/>
  <c r="V56" i="11"/>
  <c r="U56" i="11"/>
  <c r="T56" i="11"/>
  <c r="S56" i="11"/>
  <c r="Q56" i="11"/>
  <c r="AJ55" i="11"/>
  <c r="AI55" i="11"/>
  <c r="AH55" i="11"/>
  <c r="AG55" i="11"/>
  <c r="AF55" i="11"/>
  <c r="AE55" i="11"/>
  <c r="AD55" i="11"/>
  <c r="AC55" i="11"/>
  <c r="AB55" i="11"/>
  <c r="AA55" i="11"/>
  <c r="V55" i="11"/>
  <c r="U55" i="11"/>
  <c r="T55" i="11"/>
  <c r="S55" i="11"/>
  <c r="Q55" i="11"/>
  <c r="AJ54" i="11"/>
  <c r="AI54" i="11"/>
  <c r="AH54" i="11"/>
  <c r="AG54" i="11"/>
  <c r="AF54" i="11"/>
  <c r="AE54" i="11"/>
  <c r="AD54" i="11"/>
  <c r="AC54" i="11"/>
  <c r="AB54" i="11"/>
  <c r="AA54" i="11"/>
  <c r="V54" i="11"/>
  <c r="U54" i="11"/>
  <c r="T54" i="11"/>
  <c r="S54" i="11"/>
  <c r="Q54" i="11"/>
  <c r="AJ53" i="11"/>
  <c r="AI53" i="11"/>
  <c r="AH53" i="11"/>
  <c r="AG53" i="11"/>
  <c r="AF53" i="11"/>
  <c r="AE53" i="11"/>
  <c r="AD53" i="11"/>
  <c r="AC53" i="11"/>
  <c r="AB53" i="11"/>
  <c r="AA53" i="11"/>
  <c r="V53" i="11"/>
  <c r="U53" i="11"/>
  <c r="T53" i="11"/>
  <c r="S53" i="11"/>
  <c r="Q53" i="11"/>
  <c r="AJ52" i="11"/>
  <c r="AI52" i="11"/>
  <c r="AH52" i="11"/>
  <c r="AG52" i="11"/>
  <c r="AF52" i="11"/>
  <c r="AE52" i="11"/>
  <c r="AD52" i="11"/>
  <c r="AC52" i="11"/>
  <c r="AB52" i="11"/>
  <c r="AA52" i="11"/>
  <c r="V52" i="11"/>
  <c r="U52" i="11"/>
  <c r="T52" i="11"/>
  <c r="S52" i="11"/>
  <c r="Q52" i="11"/>
  <c r="AJ51" i="11"/>
  <c r="AI51" i="11"/>
  <c r="AH51" i="11"/>
  <c r="AG51" i="11"/>
  <c r="AF51" i="11"/>
  <c r="AE51" i="11"/>
  <c r="AD51" i="11"/>
  <c r="AC51" i="11"/>
  <c r="AB51" i="11"/>
  <c r="AA51" i="11"/>
  <c r="V51" i="11"/>
  <c r="U51" i="11"/>
  <c r="T51" i="11"/>
  <c r="S51" i="11"/>
  <c r="Q51" i="11"/>
  <c r="AJ50" i="11"/>
  <c r="AI50" i="11"/>
  <c r="AH50" i="11"/>
  <c r="AG50" i="11"/>
  <c r="AF50" i="11"/>
  <c r="AE50" i="11"/>
  <c r="AD50" i="11"/>
  <c r="AC50" i="11"/>
  <c r="AB50" i="11"/>
  <c r="AA50" i="11"/>
  <c r="V50" i="11"/>
  <c r="U50" i="11"/>
  <c r="T50" i="11"/>
  <c r="S50" i="11"/>
  <c r="Q50" i="11"/>
  <c r="AJ49" i="11"/>
  <c r="AI49" i="11"/>
  <c r="AH49" i="11"/>
  <c r="AG49" i="11"/>
  <c r="AF49" i="11"/>
  <c r="AE49" i="11"/>
  <c r="AD49" i="11"/>
  <c r="AC49" i="11"/>
  <c r="AB49" i="11"/>
  <c r="AA49" i="11"/>
  <c r="U49" i="11"/>
  <c r="T49" i="11"/>
  <c r="S49" i="11"/>
  <c r="Q49" i="11"/>
  <c r="AJ48" i="11"/>
  <c r="AI48" i="11"/>
  <c r="AH48" i="11"/>
  <c r="AG48" i="11"/>
  <c r="AF48" i="11"/>
  <c r="AE48" i="11"/>
  <c r="AC48" i="11"/>
  <c r="AB48" i="11"/>
  <c r="AA48" i="11"/>
  <c r="V48" i="11"/>
  <c r="T48" i="11"/>
  <c r="S48" i="11"/>
  <c r="Q48" i="11"/>
  <c r="AJ47" i="11"/>
  <c r="AI47" i="11"/>
  <c r="AH47" i="11"/>
  <c r="AG47" i="11"/>
  <c r="AF47" i="11"/>
  <c r="AE47" i="11"/>
  <c r="AC47" i="11"/>
  <c r="AB47" i="11"/>
  <c r="AA47" i="11"/>
  <c r="V47" i="11"/>
  <c r="T47" i="11"/>
  <c r="S47" i="11"/>
  <c r="Q47" i="11"/>
  <c r="U47" i="11"/>
  <c r="AJ46" i="11"/>
  <c r="AI46" i="11"/>
  <c r="AH46" i="11"/>
  <c r="AG46" i="11"/>
  <c r="AF46" i="11"/>
  <c r="AE46" i="11"/>
  <c r="AC46" i="11"/>
  <c r="AB46" i="11"/>
  <c r="AA46" i="11"/>
  <c r="V46" i="11"/>
  <c r="T46" i="11"/>
  <c r="S46" i="11"/>
  <c r="Q46" i="11"/>
  <c r="U46" i="11"/>
  <c r="AJ45" i="11"/>
  <c r="AI45" i="11"/>
  <c r="AH45" i="11"/>
  <c r="AG45" i="11"/>
  <c r="AF45" i="11"/>
  <c r="AE45" i="11"/>
  <c r="AC45" i="11"/>
  <c r="AB45" i="11"/>
  <c r="AA45" i="11"/>
  <c r="V45" i="11"/>
  <c r="T45" i="11"/>
  <c r="S45" i="11"/>
  <c r="Q45" i="11"/>
  <c r="AJ44" i="11"/>
  <c r="AI44" i="11"/>
  <c r="AH44" i="11"/>
  <c r="AG44" i="11"/>
  <c r="AF44" i="11"/>
  <c r="AE44" i="11"/>
  <c r="AC44" i="11"/>
  <c r="AB44" i="11"/>
  <c r="AA44" i="11"/>
  <c r="V44" i="11"/>
  <c r="T44" i="11"/>
  <c r="S44" i="11"/>
  <c r="Q44" i="11"/>
  <c r="AJ43" i="11"/>
  <c r="AI43" i="11"/>
  <c r="AH43" i="11"/>
  <c r="AG43" i="11"/>
  <c r="AF43" i="11"/>
  <c r="AE43" i="11"/>
  <c r="AC43" i="11"/>
  <c r="AB43" i="11"/>
  <c r="AA43" i="11"/>
  <c r="V43" i="11"/>
  <c r="T43" i="11"/>
  <c r="S43" i="11"/>
  <c r="Q43" i="11"/>
  <c r="AJ42" i="11"/>
  <c r="AI42" i="11"/>
  <c r="AH42" i="11"/>
  <c r="AG42" i="11"/>
  <c r="AF42" i="11"/>
  <c r="AE42" i="11"/>
  <c r="AC42" i="11"/>
  <c r="AB42" i="11"/>
  <c r="AA42" i="11"/>
  <c r="V42" i="11"/>
  <c r="T42" i="11"/>
  <c r="S42" i="11"/>
  <c r="Q42" i="11"/>
  <c r="U42" i="11"/>
  <c r="AJ41" i="11"/>
  <c r="AI41" i="11"/>
  <c r="AH41" i="11"/>
  <c r="AG41" i="11"/>
  <c r="AF41" i="11"/>
  <c r="AE41" i="11"/>
  <c r="AC41" i="11"/>
  <c r="AB41" i="11"/>
  <c r="AA41" i="11"/>
  <c r="V41" i="11"/>
  <c r="T41" i="11"/>
  <c r="S41" i="11"/>
  <c r="Q41" i="11"/>
  <c r="AJ40" i="11"/>
  <c r="AI40" i="11"/>
  <c r="AH40" i="11"/>
  <c r="AG40" i="11"/>
  <c r="AF40" i="11"/>
  <c r="AE40" i="11"/>
  <c r="AC40" i="11"/>
  <c r="AB40" i="11"/>
  <c r="AA40" i="11"/>
  <c r="V40" i="11"/>
  <c r="T40" i="11"/>
  <c r="S40" i="11"/>
  <c r="Q40" i="11"/>
  <c r="AJ39" i="11"/>
  <c r="AI39" i="11"/>
  <c r="AH39" i="11"/>
  <c r="AG39" i="11"/>
  <c r="AF39" i="11"/>
  <c r="AE39" i="11"/>
  <c r="AC39" i="11"/>
  <c r="AB39" i="11"/>
  <c r="AA39" i="11"/>
  <c r="V39" i="11"/>
  <c r="T39" i="11"/>
  <c r="S39" i="11"/>
  <c r="Q39" i="11"/>
  <c r="U39" i="11"/>
  <c r="AJ38" i="11"/>
  <c r="AI38" i="11"/>
  <c r="AH38" i="11"/>
  <c r="AG38" i="11"/>
  <c r="AF38" i="11"/>
  <c r="AE38" i="11"/>
  <c r="AC38" i="11"/>
  <c r="AB38" i="11"/>
  <c r="AA38" i="11"/>
  <c r="V38" i="11"/>
  <c r="T38" i="11"/>
  <c r="S38" i="11"/>
  <c r="Q38" i="11"/>
  <c r="U38" i="11"/>
  <c r="AJ37" i="11"/>
  <c r="AI37" i="11"/>
  <c r="AH37" i="11"/>
  <c r="AG37" i="11"/>
  <c r="AF37" i="11"/>
  <c r="AE37" i="11"/>
  <c r="AD37" i="11"/>
  <c r="AB37" i="11"/>
  <c r="AA37" i="11"/>
  <c r="V37" i="11"/>
  <c r="T37" i="11"/>
  <c r="S37" i="11"/>
  <c r="Q37" i="11"/>
  <c r="AJ36" i="11"/>
  <c r="AI36" i="11"/>
  <c r="AH36" i="11"/>
  <c r="AG36" i="11"/>
  <c r="AF36" i="11"/>
  <c r="AE36" i="11"/>
  <c r="AD36" i="11"/>
  <c r="AB36" i="11"/>
  <c r="AA36" i="11"/>
  <c r="V36" i="11"/>
  <c r="T36" i="11"/>
  <c r="S36" i="11"/>
  <c r="Q36" i="11"/>
  <c r="AJ35" i="11"/>
  <c r="AI35" i="11"/>
  <c r="AH35" i="11"/>
  <c r="AG35" i="11"/>
  <c r="AF35" i="11"/>
  <c r="AE35" i="11"/>
  <c r="AD35" i="11"/>
  <c r="AB35" i="11"/>
  <c r="AA35" i="11"/>
  <c r="V35" i="11"/>
  <c r="T35" i="11"/>
  <c r="S35" i="11"/>
  <c r="Q35" i="11"/>
  <c r="AJ34" i="11"/>
  <c r="AI34" i="11"/>
  <c r="AH34" i="11"/>
  <c r="AG34" i="11"/>
  <c r="AF34" i="11"/>
  <c r="AE34" i="11"/>
  <c r="AD34" i="11"/>
  <c r="AB34" i="11"/>
  <c r="AA34" i="11"/>
  <c r="V34" i="11"/>
  <c r="T34" i="11"/>
  <c r="S34" i="11"/>
  <c r="Q34" i="11"/>
  <c r="AC34" i="11"/>
  <c r="AJ33" i="11"/>
  <c r="AI33" i="11"/>
  <c r="AH33" i="11"/>
  <c r="AG33" i="11"/>
  <c r="AF33" i="11"/>
  <c r="AE33" i="11"/>
  <c r="AD33" i="11"/>
  <c r="AB33" i="11"/>
  <c r="AA33" i="11"/>
  <c r="V33" i="11"/>
  <c r="T33" i="11"/>
  <c r="S33" i="11"/>
  <c r="Q33" i="11"/>
  <c r="AJ32" i="11"/>
  <c r="AI32" i="11"/>
  <c r="AH32" i="11"/>
  <c r="AG32" i="11"/>
  <c r="AF32" i="11"/>
  <c r="AE32" i="11"/>
  <c r="AD32" i="11"/>
  <c r="AB32" i="11"/>
  <c r="AA32" i="11"/>
  <c r="V32" i="11"/>
  <c r="T32" i="11"/>
  <c r="S32" i="11"/>
  <c r="Q32" i="11"/>
  <c r="AJ31" i="11"/>
  <c r="AI31" i="11"/>
  <c r="AH31" i="11"/>
  <c r="AG31" i="11"/>
  <c r="AF31" i="11"/>
  <c r="AE31" i="11"/>
  <c r="AD31" i="11"/>
  <c r="AB31" i="11"/>
  <c r="AA31" i="11"/>
  <c r="V31" i="11"/>
  <c r="T31" i="11"/>
  <c r="S31" i="11"/>
  <c r="Q31" i="11"/>
  <c r="AC31" i="11"/>
  <c r="AJ30" i="11"/>
  <c r="AI30" i="11"/>
  <c r="AH30" i="11"/>
  <c r="AG30" i="11"/>
  <c r="AF30" i="11"/>
  <c r="AE30" i="11"/>
  <c r="AD30" i="11"/>
  <c r="AC30" i="11"/>
  <c r="AB30" i="11"/>
  <c r="AA30" i="11"/>
  <c r="V30" i="11"/>
  <c r="T30" i="11"/>
  <c r="S30" i="11"/>
  <c r="Q30" i="11"/>
  <c r="U30" i="11"/>
  <c r="AJ29" i="11"/>
  <c r="AI29" i="11"/>
  <c r="AH29" i="11"/>
  <c r="AG29" i="11"/>
  <c r="AF29" i="11"/>
  <c r="AE29" i="11"/>
  <c r="AD29" i="11"/>
  <c r="AC29" i="11"/>
  <c r="AB29" i="11"/>
  <c r="AA29" i="11"/>
  <c r="V29" i="11"/>
  <c r="T29" i="11"/>
  <c r="S29" i="11"/>
  <c r="Q29" i="11"/>
  <c r="AJ28" i="11"/>
  <c r="AI28" i="11"/>
  <c r="AH28" i="11"/>
  <c r="AG28" i="11"/>
  <c r="AF28" i="11"/>
  <c r="AE28" i="11"/>
  <c r="AD28" i="11"/>
  <c r="AC28" i="11"/>
  <c r="AA28" i="11"/>
  <c r="V28" i="11"/>
  <c r="T28" i="11"/>
  <c r="S28" i="11"/>
  <c r="Q28" i="11"/>
  <c r="AJ27" i="11"/>
  <c r="AI27" i="11"/>
  <c r="AH27" i="11"/>
  <c r="AG27" i="11"/>
  <c r="AF27" i="11"/>
  <c r="AE27" i="11"/>
  <c r="AC27" i="11"/>
  <c r="AB27" i="11"/>
  <c r="AA27" i="11"/>
  <c r="V27" i="11"/>
  <c r="U27" i="11"/>
  <c r="S27" i="11"/>
  <c r="Q27" i="11"/>
  <c r="AJ26" i="11"/>
  <c r="AI26" i="11"/>
  <c r="AH26" i="11"/>
  <c r="AF26" i="11"/>
  <c r="AE26" i="11"/>
  <c r="AD26" i="11"/>
  <c r="AC26" i="11"/>
  <c r="AB26" i="11"/>
  <c r="AA26" i="11"/>
  <c r="V26" i="11"/>
  <c r="U26" i="11"/>
  <c r="T26" i="11"/>
  <c r="S26" i="11"/>
  <c r="Q26" i="11"/>
  <c r="AG26" i="11"/>
  <c r="AJ25" i="11"/>
  <c r="AI25" i="11"/>
  <c r="AH25" i="11"/>
  <c r="AG25" i="11"/>
  <c r="AF25" i="11"/>
  <c r="AE25" i="11"/>
  <c r="AC25" i="11"/>
  <c r="AB25" i="11"/>
  <c r="AA25" i="11"/>
  <c r="V25" i="11"/>
  <c r="U25" i="11"/>
  <c r="S25" i="11"/>
  <c r="Q25" i="11"/>
  <c r="AJ24" i="11"/>
  <c r="AI24" i="11"/>
  <c r="AH24" i="11"/>
  <c r="AG24" i="11"/>
  <c r="AF24" i="11"/>
  <c r="AE24" i="11"/>
  <c r="AC24" i="11"/>
  <c r="AB24" i="11"/>
  <c r="AA24" i="11"/>
  <c r="V24" i="11"/>
  <c r="U24" i="11"/>
  <c r="S24" i="11"/>
  <c r="Q24" i="11"/>
  <c r="AJ23" i="11"/>
  <c r="AI23" i="11"/>
  <c r="AH23" i="11"/>
  <c r="AF23" i="11"/>
  <c r="AE23" i="11"/>
  <c r="AD23" i="11"/>
  <c r="AC23" i="11"/>
  <c r="AB23" i="11"/>
  <c r="AA23" i="11"/>
  <c r="V23" i="11"/>
  <c r="U23" i="11"/>
  <c r="T23" i="11"/>
  <c r="S23" i="11"/>
  <c r="Q23" i="11"/>
  <c r="AG23" i="11"/>
  <c r="AJ22" i="11"/>
  <c r="AI22" i="11"/>
  <c r="AH22" i="11"/>
  <c r="AF22" i="11"/>
  <c r="AE22" i="11"/>
  <c r="AD22" i="11"/>
  <c r="AC22" i="11"/>
  <c r="AB22" i="11"/>
  <c r="AA22" i="11"/>
  <c r="V22" i="11"/>
  <c r="U22" i="11"/>
  <c r="T22" i="11"/>
  <c r="S22" i="11"/>
  <c r="Q22" i="11"/>
  <c r="AG22" i="11"/>
  <c r="AJ21" i="11"/>
  <c r="AI21" i="11"/>
  <c r="AH21" i="11"/>
  <c r="AF21" i="11"/>
  <c r="AE21" i="11"/>
  <c r="AD21" i="11"/>
  <c r="AC21" i="11"/>
  <c r="AB21" i="11"/>
  <c r="AA21" i="11"/>
  <c r="V21" i="11"/>
  <c r="U21" i="11"/>
  <c r="S21" i="11"/>
  <c r="Q21" i="11"/>
  <c r="AJ20" i="11"/>
  <c r="AI20" i="11"/>
  <c r="AH20" i="11"/>
  <c r="AF20" i="11"/>
  <c r="AE20" i="11"/>
  <c r="AD20" i="11"/>
  <c r="AC20" i="11"/>
  <c r="AB20" i="11"/>
  <c r="AA20" i="11"/>
  <c r="V20" i="11"/>
  <c r="U20" i="11"/>
  <c r="S20" i="11"/>
  <c r="Q20" i="11"/>
  <c r="AJ19" i="11"/>
  <c r="AI19" i="11"/>
  <c r="AH19" i="11"/>
  <c r="AF19" i="11"/>
  <c r="AE19" i="11"/>
  <c r="AD19" i="11"/>
  <c r="AC19" i="11"/>
  <c r="AB19" i="11"/>
  <c r="AA19" i="11"/>
  <c r="V19" i="11"/>
  <c r="U19" i="11"/>
  <c r="S19" i="11"/>
  <c r="Q19" i="11"/>
  <c r="AJ18" i="11"/>
  <c r="AI18" i="11"/>
  <c r="AH18" i="11"/>
  <c r="AF18" i="11"/>
  <c r="AE18" i="11"/>
  <c r="AD18" i="11"/>
  <c r="AC18" i="11"/>
  <c r="AB18" i="11"/>
  <c r="AA18" i="11"/>
  <c r="V18" i="11"/>
  <c r="U18" i="11"/>
  <c r="T18" i="11"/>
  <c r="S18" i="11"/>
  <c r="Q18" i="11"/>
  <c r="AG18" i="11"/>
  <c r="AJ17" i="11"/>
  <c r="AI17" i="11"/>
  <c r="AH17" i="11"/>
  <c r="AF17" i="11"/>
  <c r="AE17" i="11"/>
  <c r="AD17" i="11"/>
  <c r="AC17" i="11"/>
  <c r="AB17" i="11"/>
  <c r="AA17" i="11"/>
  <c r="V17" i="11"/>
  <c r="U17" i="11"/>
  <c r="S17" i="11"/>
  <c r="Q17" i="11"/>
  <c r="AJ16" i="11"/>
  <c r="AI16" i="11"/>
  <c r="AH16" i="11"/>
  <c r="AG16" i="11"/>
  <c r="AF16" i="11"/>
  <c r="AE16" i="11"/>
  <c r="AC16" i="11"/>
  <c r="AB16" i="11"/>
  <c r="AA16" i="11"/>
  <c r="V16" i="11"/>
  <c r="U16" i="11"/>
  <c r="S16" i="11"/>
  <c r="Q16" i="11"/>
  <c r="AJ15" i="11"/>
  <c r="AI15" i="11"/>
  <c r="AH15" i="11"/>
  <c r="AG15" i="11"/>
  <c r="AF15" i="11"/>
  <c r="AE15" i="11"/>
  <c r="AC15" i="11"/>
  <c r="AB15" i="11"/>
  <c r="AA15" i="11"/>
  <c r="V15" i="11"/>
  <c r="U15" i="11"/>
  <c r="T15" i="11"/>
  <c r="S15" i="11"/>
  <c r="Q15" i="11"/>
  <c r="AD15" i="11"/>
  <c r="AJ14" i="11"/>
  <c r="AI14" i="11"/>
  <c r="AH14" i="11"/>
  <c r="AG14" i="11"/>
  <c r="AF14" i="11"/>
  <c r="AE14" i="11"/>
  <c r="AD14" i="11"/>
  <c r="AC14" i="11"/>
  <c r="AB14" i="11"/>
  <c r="AA14" i="11"/>
  <c r="V14" i="11"/>
  <c r="U14" i="11"/>
  <c r="T14" i="11"/>
  <c r="S14" i="11"/>
  <c r="Q14" i="11"/>
  <c r="AJ13" i="11"/>
  <c r="AI13" i="11"/>
  <c r="AH13" i="11"/>
  <c r="AG13" i="11"/>
  <c r="AF13" i="11"/>
  <c r="AE13" i="11"/>
  <c r="AD13" i="11"/>
  <c r="AC13" i="11"/>
  <c r="AB13" i="11"/>
  <c r="V13" i="11"/>
  <c r="U13" i="11"/>
  <c r="T13" i="11"/>
  <c r="S13" i="11"/>
  <c r="Q13" i="11"/>
  <c r="AJ12" i="11"/>
  <c r="AI12" i="11"/>
  <c r="AH12" i="11"/>
  <c r="AG12" i="11"/>
  <c r="AF12" i="11"/>
  <c r="AE12" i="11"/>
  <c r="AD12" i="11"/>
  <c r="AC12" i="11"/>
  <c r="AB12" i="11"/>
  <c r="V12" i="11"/>
  <c r="U12" i="11"/>
  <c r="S12" i="11"/>
  <c r="Q12" i="11"/>
  <c r="AJ11" i="11"/>
  <c r="AI11" i="11"/>
  <c r="AH11" i="11"/>
  <c r="AG11" i="11"/>
  <c r="AF11" i="11"/>
  <c r="AE11" i="11"/>
  <c r="AD11" i="11"/>
  <c r="AC11" i="11"/>
  <c r="AB11" i="11"/>
  <c r="V11" i="11"/>
  <c r="U11" i="11"/>
  <c r="T11" i="11"/>
  <c r="Q11" i="11"/>
  <c r="AJ10" i="11"/>
  <c r="AI10" i="11"/>
  <c r="AH10" i="11"/>
  <c r="AG10" i="11"/>
  <c r="AF10" i="11"/>
  <c r="AE10" i="11"/>
  <c r="AD10" i="11"/>
  <c r="AC10" i="11"/>
  <c r="AB10" i="11"/>
  <c r="AA10" i="11"/>
  <c r="V10" i="11"/>
  <c r="U10" i="11"/>
  <c r="T10" i="11"/>
  <c r="S10" i="11"/>
  <c r="Q10" i="11"/>
  <c r="AJ9" i="11"/>
  <c r="AI9" i="11"/>
  <c r="AH9" i="11"/>
  <c r="AG9" i="11"/>
  <c r="AF9" i="11"/>
  <c r="AE9" i="11"/>
  <c r="AD9" i="11"/>
  <c r="AC9" i="11"/>
  <c r="AB9" i="11"/>
  <c r="V9" i="11"/>
  <c r="U9" i="11"/>
  <c r="T9" i="11"/>
  <c r="Q9" i="11"/>
  <c r="AJ8" i="11"/>
  <c r="AI8" i="11"/>
  <c r="AH8" i="11"/>
  <c r="AG8" i="11"/>
  <c r="AF8" i="11"/>
  <c r="AE8" i="11"/>
  <c r="AD8" i="11"/>
  <c r="AC8" i="11"/>
  <c r="AB8" i="11"/>
  <c r="V8" i="11"/>
  <c r="U8" i="11"/>
  <c r="T8" i="11"/>
  <c r="S8" i="11"/>
  <c r="AJ7" i="11"/>
  <c r="AI7" i="11"/>
  <c r="AH7" i="11"/>
  <c r="AG7" i="11"/>
  <c r="AF7" i="11"/>
  <c r="AE7" i="11"/>
  <c r="AD7" i="11"/>
  <c r="AC7" i="11"/>
  <c r="AB7" i="11"/>
  <c r="AA7" i="11"/>
  <c r="V7" i="11"/>
  <c r="U7" i="11"/>
  <c r="T7" i="11"/>
  <c r="S7" i="11"/>
  <c r="Q7" i="11"/>
  <c r="AJ6" i="11"/>
  <c r="AI6" i="11"/>
  <c r="AH6" i="11"/>
  <c r="AG6" i="11"/>
  <c r="AF6" i="11"/>
  <c r="AE6" i="11"/>
  <c r="AD6" i="11"/>
  <c r="AC6" i="11"/>
  <c r="AB6" i="11"/>
  <c r="AA6" i="11"/>
  <c r="V6" i="11"/>
  <c r="U6" i="11"/>
  <c r="T6" i="11"/>
  <c r="S6" i="11"/>
  <c r="Q6" i="11"/>
  <c r="AJ5" i="11"/>
  <c r="AI5" i="11"/>
  <c r="AH5" i="11"/>
  <c r="AG5" i="11"/>
  <c r="AF5" i="11"/>
  <c r="AE5" i="11"/>
  <c r="AD5" i="11"/>
  <c r="AC5" i="11"/>
  <c r="AA5" i="11"/>
  <c r="V5" i="11"/>
  <c r="U5" i="11"/>
  <c r="T5" i="11"/>
  <c r="S5" i="11"/>
  <c r="AK3" i="11"/>
  <c r="AK1" i="11" s="1"/>
  <c r="I119" i="11" s="1"/>
  <c r="W1" i="11"/>
  <c r="E1" i="10"/>
  <c r="AJ94" i="10"/>
  <c r="AI94" i="10"/>
  <c r="AH94" i="10"/>
  <c r="AG94" i="10"/>
  <c r="AF94" i="10"/>
  <c r="AE94" i="10"/>
  <c r="AD94" i="10"/>
  <c r="AC94" i="10"/>
  <c r="AB94" i="10"/>
  <c r="AA94" i="10"/>
  <c r="V94" i="10"/>
  <c r="U94" i="10"/>
  <c r="T94" i="10"/>
  <c r="S94" i="10"/>
  <c r="Q94" i="10"/>
  <c r="AJ93" i="10"/>
  <c r="AI93" i="10"/>
  <c r="AH93" i="10"/>
  <c r="AG93" i="10"/>
  <c r="AF93" i="10"/>
  <c r="AE93" i="10"/>
  <c r="AD93" i="10"/>
  <c r="AC93" i="10"/>
  <c r="AB93" i="10"/>
  <c r="AA93" i="10"/>
  <c r="V93" i="10"/>
  <c r="U93" i="10"/>
  <c r="T93" i="10"/>
  <c r="S93" i="10"/>
  <c r="Q93" i="10"/>
  <c r="AJ92" i="10"/>
  <c r="AI92" i="10"/>
  <c r="AH92" i="10"/>
  <c r="AG92" i="10"/>
  <c r="AF92" i="10"/>
  <c r="AE92" i="10"/>
  <c r="AD92" i="10"/>
  <c r="AC92" i="10"/>
  <c r="AB92" i="10"/>
  <c r="AA92" i="10"/>
  <c r="V92" i="10"/>
  <c r="U92" i="10"/>
  <c r="T92" i="10"/>
  <c r="S92" i="10"/>
  <c r="Q92" i="10"/>
  <c r="AJ91" i="10"/>
  <c r="AI91" i="10"/>
  <c r="AH91" i="10"/>
  <c r="AG91" i="10"/>
  <c r="AF91" i="10"/>
  <c r="AE91" i="10"/>
  <c r="AD91" i="10"/>
  <c r="AC91" i="10"/>
  <c r="AB91" i="10"/>
  <c r="AA91" i="10"/>
  <c r="V91" i="10"/>
  <c r="U91" i="10"/>
  <c r="T91" i="10"/>
  <c r="S91" i="10"/>
  <c r="Q91" i="10"/>
  <c r="AJ90" i="10"/>
  <c r="AI90" i="10"/>
  <c r="AH90" i="10"/>
  <c r="AG90" i="10"/>
  <c r="AF90" i="10"/>
  <c r="AE90" i="10"/>
  <c r="AD90" i="10"/>
  <c r="AC90" i="10"/>
  <c r="AB90" i="10"/>
  <c r="AA90" i="10"/>
  <c r="V90" i="10"/>
  <c r="U90" i="10"/>
  <c r="T90" i="10"/>
  <c r="S90" i="10"/>
  <c r="Q90" i="10"/>
  <c r="AJ89" i="10"/>
  <c r="AI89" i="10"/>
  <c r="AH89" i="10"/>
  <c r="AG89" i="10"/>
  <c r="AF89" i="10"/>
  <c r="AE89" i="10"/>
  <c r="AD89" i="10"/>
  <c r="AC89" i="10"/>
  <c r="AB89" i="10"/>
  <c r="AA89" i="10"/>
  <c r="V89" i="10"/>
  <c r="U89" i="10"/>
  <c r="T89" i="10"/>
  <c r="S89" i="10"/>
  <c r="Q89" i="10"/>
  <c r="AJ88" i="10"/>
  <c r="AI88" i="10"/>
  <c r="AH88" i="10"/>
  <c r="AG88" i="10"/>
  <c r="AF88" i="10"/>
  <c r="AE88" i="10"/>
  <c r="AD88" i="10"/>
  <c r="AC88" i="10"/>
  <c r="AB88" i="10"/>
  <c r="AA88" i="10"/>
  <c r="V88" i="10"/>
  <c r="U88" i="10"/>
  <c r="T88" i="10"/>
  <c r="S88" i="10"/>
  <c r="Q88" i="10"/>
  <c r="AJ87" i="10"/>
  <c r="AI87" i="10"/>
  <c r="AH87" i="10"/>
  <c r="AG87" i="10"/>
  <c r="AF87" i="10"/>
  <c r="AE87" i="10"/>
  <c r="AD87" i="10"/>
  <c r="AC87" i="10"/>
  <c r="AB87" i="10"/>
  <c r="AA87" i="10"/>
  <c r="V87" i="10"/>
  <c r="U87" i="10"/>
  <c r="T87" i="10"/>
  <c r="S87" i="10"/>
  <c r="Q87" i="10"/>
  <c r="AJ86" i="10"/>
  <c r="AI86" i="10"/>
  <c r="AH86" i="10"/>
  <c r="AG86" i="10"/>
  <c r="AF86" i="10"/>
  <c r="AE86" i="10"/>
  <c r="AD86" i="10"/>
  <c r="AC86" i="10"/>
  <c r="AB86" i="10"/>
  <c r="AA86" i="10"/>
  <c r="V86" i="10"/>
  <c r="U86" i="10"/>
  <c r="T86" i="10"/>
  <c r="S86" i="10"/>
  <c r="Q86" i="10"/>
  <c r="AJ85" i="10"/>
  <c r="AI85" i="10"/>
  <c r="AH85" i="10"/>
  <c r="AG85" i="10"/>
  <c r="AF85" i="10"/>
  <c r="AE85" i="10"/>
  <c r="AD85" i="10"/>
  <c r="AC85" i="10"/>
  <c r="AB85" i="10"/>
  <c r="AA85" i="10"/>
  <c r="V85" i="10"/>
  <c r="U85" i="10"/>
  <c r="T85" i="10"/>
  <c r="S85" i="10"/>
  <c r="Q85" i="10"/>
  <c r="AJ84" i="10"/>
  <c r="AI84" i="10"/>
  <c r="AH84" i="10"/>
  <c r="AG84" i="10"/>
  <c r="AF84" i="10"/>
  <c r="AE84" i="10"/>
  <c r="AD84" i="10"/>
  <c r="AC84" i="10"/>
  <c r="AB84" i="10"/>
  <c r="AA84" i="10"/>
  <c r="V84" i="10"/>
  <c r="U84" i="10"/>
  <c r="T84" i="10"/>
  <c r="S84" i="10"/>
  <c r="Q84" i="10"/>
  <c r="AJ83" i="10"/>
  <c r="AI83" i="10"/>
  <c r="AH83" i="10"/>
  <c r="AG83" i="10"/>
  <c r="AF83" i="10"/>
  <c r="AE83" i="10"/>
  <c r="AD83" i="10"/>
  <c r="AC83" i="10"/>
  <c r="AB83" i="10"/>
  <c r="AA83" i="10"/>
  <c r="V83" i="10"/>
  <c r="U83" i="10"/>
  <c r="T83" i="10"/>
  <c r="S83" i="10"/>
  <c r="Q83" i="10"/>
  <c r="AJ82" i="10"/>
  <c r="AI82" i="10"/>
  <c r="AH82" i="10"/>
  <c r="AG82" i="10"/>
  <c r="AF82" i="10"/>
  <c r="AE82" i="10"/>
  <c r="AD82" i="10"/>
  <c r="AC82" i="10"/>
  <c r="AB82" i="10"/>
  <c r="AA82" i="10"/>
  <c r="V82" i="10"/>
  <c r="U82" i="10"/>
  <c r="T82" i="10"/>
  <c r="S82" i="10"/>
  <c r="Q82" i="10"/>
  <c r="AJ81" i="10"/>
  <c r="AI81" i="10"/>
  <c r="AH81" i="10"/>
  <c r="AG81" i="10"/>
  <c r="AF81" i="10"/>
  <c r="AE81" i="10"/>
  <c r="AD81" i="10"/>
  <c r="AC81" i="10"/>
  <c r="AB81" i="10"/>
  <c r="AA81" i="10"/>
  <c r="V81" i="10"/>
  <c r="U81" i="10"/>
  <c r="T81" i="10"/>
  <c r="S81" i="10"/>
  <c r="Q81" i="10"/>
  <c r="AJ80" i="10"/>
  <c r="AI80" i="10"/>
  <c r="AH80" i="10"/>
  <c r="AG80" i="10"/>
  <c r="AF80" i="10"/>
  <c r="AE80" i="10"/>
  <c r="AD80" i="10"/>
  <c r="AC80" i="10"/>
  <c r="AB80" i="10"/>
  <c r="AA80" i="10"/>
  <c r="V80" i="10"/>
  <c r="U80" i="10"/>
  <c r="T80" i="10"/>
  <c r="S80" i="10"/>
  <c r="Q80" i="10"/>
  <c r="AJ79" i="10"/>
  <c r="AI79" i="10"/>
  <c r="AH79" i="10"/>
  <c r="AG79" i="10"/>
  <c r="AF79" i="10"/>
  <c r="AE79" i="10"/>
  <c r="AD79" i="10"/>
  <c r="AC79" i="10"/>
  <c r="AB79" i="10"/>
  <c r="AA79" i="10"/>
  <c r="V79" i="10"/>
  <c r="U79" i="10"/>
  <c r="T79" i="10"/>
  <c r="S79" i="10"/>
  <c r="Q79" i="10"/>
  <c r="AJ78" i="10"/>
  <c r="AI78" i="10"/>
  <c r="AH78" i="10"/>
  <c r="AG78" i="10"/>
  <c r="AF78" i="10"/>
  <c r="AE78" i="10"/>
  <c r="AD78" i="10"/>
  <c r="AC78" i="10"/>
  <c r="AB78" i="10"/>
  <c r="AA78" i="10"/>
  <c r="V78" i="10"/>
  <c r="U78" i="10"/>
  <c r="T78" i="10"/>
  <c r="S78" i="10"/>
  <c r="Q78" i="10"/>
  <c r="AJ77" i="10"/>
  <c r="AI77" i="10"/>
  <c r="AH77" i="10"/>
  <c r="AG77" i="10"/>
  <c r="AF77" i="10"/>
  <c r="AE77" i="10"/>
  <c r="AD77" i="10"/>
  <c r="AC77" i="10"/>
  <c r="AB77" i="10"/>
  <c r="AA77" i="10"/>
  <c r="V77" i="10"/>
  <c r="U77" i="10"/>
  <c r="T77" i="10"/>
  <c r="S77" i="10"/>
  <c r="Q77" i="10"/>
  <c r="AJ76" i="10"/>
  <c r="AI76" i="10"/>
  <c r="AH76" i="10"/>
  <c r="AG76" i="10"/>
  <c r="AF76" i="10"/>
  <c r="AE76" i="10"/>
  <c r="AD76" i="10"/>
  <c r="AC76" i="10"/>
  <c r="AB76" i="10"/>
  <c r="AA76" i="10"/>
  <c r="V76" i="10"/>
  <c r="U76" i="10"/>
  <c r="T76" i="10"/>
  <c r="S76" i="10"/>
  <c r="Q76" i="10"/>
  <c r="AJ75" i="10"/>
  <c r="AI75" i="10"/>
  <c r="AH75" i="10"/>
  <c r="AG75" i="10"/>
  <c r="AF75" i="10"/>
  <c r="AE75" i="10"/>
  <c r="AD75" i="10"/>
  <c r="AC75" i="10"/>
  <c r="AB75" i="10"/>
  <c r="AA75" i="10"/>
  <c r="V75" i="10"/>
  <c r="U75" i="10"/>
  <c r="T75" i="10"/>
  <c r="S75" i="10"/>
  <c r="Q75" i="10"/>
  <c r="AJ74" i="10"/>
  <c r="AI74" i="10"/>
  <c r="AH74" i="10"/>
  <c r="AG74" i="10"/>
  <c r="AF74" i="10"/>
  <c r="AE74" i="10"/>
  <c r="AD74" i="10"/>
  <c r="AC74" i="10"/>
  <c r="AB74" i="10"/>
  <c r="AA74" i="10"/>
  <c r="V74" i="10"/>
  <c r="U74" i="10"/>
  <c r="T74" i="10"/>
  <c r="S74" i="10"/>
  <c r="Q74" i="10"/>
  <c r="AJ73" i="10"/>
  <c r="AI73" i="10"/>
  <c r="AH73" i="10"/>
  <c r="AG73" i="10"/>
  <c r="AF73" i="10"/>
  <c r="AE73" i="10"/>
  <c r="AD73" i="10"/>
  <c r="AC73" i="10"/>
  <c r="AB73" i="10"/>
  <c r="AA73" i="10"/>
  <c r="V73" i="10"/>
  <c r="U73" i="10"/>
  <c r="T73" i="10"/>
  <c r="S73" i="10"/>
  <c r="Q73" i="10"/>
  <c r="AJ72" i="10"/>
  <c r="AI72" i="10"/>
  <c r="AH72" i="10"/>
  <c r="AG72" i="10"/>
  <c r="AF72" i="10"/>
  <c r="AE72" i="10"/>
  <c r="AD72" i="10"/>
  <c r="AC72" i="10"/>
  <c r="AB72" i="10"/>
  <c r="AA72" i="10"/>
  <c r="V72" i="10"/>
  <c r="U72" i="10"/>
  <c r="T72" i="10"/>
  <c r="S72" i="10"/>
  <c r="Q72" i="10"/>
  <c r="AJ71" i="10"/>
  <c r="AI71" i="10"/>
  <c r="AH71" i="10"/>
  <c r="AG71" i="10"/>
  <c r="AF71" i="10"/>
  <c r="AE71" i="10"/>
  <c r="AD71" i="10"/>
  <c r="AC71" i="10"/>
  <c r="AB71" i="10"/>
  <c r="AA71" i="10"/>
  <c r="V71" i="10"/>
  <c r="U71" i="10"/>
  <c r="T71" i="10"/>
  <c r="S71" i="10"/>
  <c r="Q71" i="10"/>
  <c r="AJ70" i="10"/>
  <c r="AI70" i="10"/>
  <c r="AH70" i="10"/>
  <c r="AG70" i="10"/>
  <c r="AF70" i="10"/>
  <c r="AE70" i="10"/>
  <c r="AD70" i="10"/>
  <c r="AC70" i="10"/>
  <c r="AB70" i="10"/>
  <c r="AA70" i="10"/>
  <c r="V70" i="10"/>
  <c r="U70" i="10"/>
  <c r="T70" i="10"/>
  <c r="S70" i="10"/>
  <c r="Q70" i="10"/>
  <c r="AJ69" i="10"/>
  <c r="AI69" i="10"/>
  <c r="AH69" i="10"/>
  <c r="AG69" i="10"/>
  <c r="AF69" i="10"/>
  <c r="AE69" i="10"/>
  <c r="AD69" i="10"/>
  <c r="AC69" i="10"/>
  <c r="AB69" i="10"/>
  <c r="AA69" i="10"/>
  <c r="V69" i="10"/>
  <c r="U69" i="10"/>
  <c r="T69" i="10"/>
  <c r="S69" i="10"/>
  <c r="Q69" i="10"/>
  <c r="AJ68" i="10"/>
  <c r="AI68" i="10"/>
  <c r="AH68" i="10"/>
  <c r="AG68" i="10"/>
  <c r="AF68" i="10"/>
  <c r="AE68" i="10"/>
  <c r="AD68" i="10"/>
  <c r="AC68" i="10"/>
  <c r="AB68" i="10"/>
  <c r="AA68" i="10"/>
  <c r="V68" i="10"/>
  <c r="U68" i="10"/>
  <c r="T68" i="10"/>
  <c r="S68" i="10"/>
  <c r="Q68" i="10"/>
  <c r="AJ67" i="10"/>
  <c r="AI67" i="10"/>
  <c r="AH67" i="10"/>
  <c r="AG67" i="10"/>
  <c r="AF67" i="10"/>
  <c r="AE67" i="10"/>
  <c r="AD67" i="10"/>
  <c r="AC67" i="10"/>
  <c r="AB67" i="10"/>
  <c r="AA67" i="10"/>
  <c r="V67" i="10"/>
  <c r="U67" i="10"/>
  <c r="T67" i="10"/>
  <c r="S67" i="10"/>
  <c r="Q67" i="10"/>
  <c r="AJ66" i="10"/>
  <c r="AI66" i="10"/>
  <c r="AH66" i="10"/>
  <c r="AG66" i="10"/>
  <c r="AF66" i="10"/>
  <c r="AE66" i="10"/>
  <c r="AD66" i="10"/>
  <c r="AC66" i="10"/>
  <c r="AB66" i="10"/>
  <c r="AA66" i="10"/>
  <c r="V66" i="10"/>
  <c r="U66" i="10"/>
  <c r="T66" i="10"/>
  <c r="S66" i="10"/>
  <c r="Q66" i="10"/>
  <c r="AJ65" i="10"/>
  <c r="AI65" i="10"/>
  <c r="AH65" i="10"/>
  <c r="AG65" i="10"/>
  <c r="AF65" i="10"/>
  <c r="AE65" i="10"/>
  <c r="AD65" i="10"/>
  <c r="AC65" i="10"/>
  <c r="AB65" i="10"/>
  <c r="AA65" i="10"/>
  <c r="V65" i="10"/>
  <c r="U65" i="10"/>
  <c r="T65" i="10"/>
  <c r="S65" i="10"/>
  <c r="Q65" i="10"/>
  <c r="AJ64" i="10"/>
  <c r="AI64" i="10"/>
  <c r="AH64" i="10"/>
  <c r="AG64" i="10"/>
  <c r="AF64" i="10"/>
  <c r="AE64" i="10"/>
  <c r="AD64" i="10"/>
  <c r="AC64" i="10"/>
  <c r="AB64" i="10"/>
  <c r="AA64" i="10"/>
  <c r="V64" i="10"/>
  <c r="U64" i="10"/>
  <c r="T64" i="10"/>
  <c r="S64" i="10"/>
  <c r="Q64" i="10"/>
  <c r="AJ63" i="10"/>
  <c r="AI63" i="10"/>
  <c r="AH63" i="10"/>
  <c r="AG63" i="10"/>
  <c r="AF63" i="10"/>
  <c r="AE63" i="10"/>
  <c r="AD63" i="10"/>
  <c r="AC63" i="10"/>
  <c r="AB63" i="10"/>
  <c r="AA63" i="10"/>
  <c r="V63" i="10"/>
  <c r="U63" i="10"/>
  <c r="T63" i="10"/>
  <c r="S63" i="10"/>
  <c r="Q63" i="10"/>
  <c r="AJ62" i="10"/>
  <c r="AI62" i="10"/>
  <c r="AH62" i="10"/>
  <c r="AG62" i="10"/>
  <c r="AF62" i="10"/>
  <c r="AE62" i="10"/>
  <c r="AD62" i="10"/>
  <c r="AC62" i="10"/>
  <c r="AB62" i="10"/>
  <c r="AA62" i="10"/>
  <c r="V62" i="10"/>
  <c r="U62" i="10"/>
  <c r="T62" i="10"/>
  <c r="S62" i="10"/>
  <c r="Q62" i="10"/>
  <c r="AJ61" i="10"/>
  <c r="AI61" i="10"/>
  <c r="AH61" i="10"/>
  <c r="AG61" i="10"/>
  <c r="AF61" i="10"/>
  <c r="AE61" i="10"/>
  <c r="AD61" i="10"/>
  <c r="AC61" i="10"/>
  <c r="AB61" i="10"/>
  <c r="AA61" i="10"/>
  <c r="V61" i="10"/>
  <c r="U61" i="10"/>
  <c r="T61" i="10"/>
  <c r="S61" i="10"/>
  <c r="Q61" i="10"/>
  <c r="AJ60" i="10"/>
  <c r="AI60" i="10"/>
  <c r="AH60" i="10"/>
  <c r="AG60" i="10"/>
  <c r="AF60" i="10"/>
  <c r="AE60" i="10"/>
  <c r="AD60" i="10"/>
  <c r="AC60" i="10"/>
  <c r="AB60" i="10"/>
  <c r="AA60" i="10"/>
  <c r="V60" i="10"/>
  <c r="U60" i="10"/>
  <c r="T60" i="10"/>
  <c r="S60" i="10"/>
  <c r="Q60" i="10"/>
  <c r="AJ59" i="10"/>
  <c r="AI59" i="10"/>
  <c r="AH59" i="10"/>
  <c r="AG59" i="10"/>
  <c r="AF59" i="10"/>
  <c r="AE59" i="10"/>
  <c r="AD59" i="10"/>
  <c r="AC59" i="10"/>
  <c r="AB59" i="10"/>
  <c r="AA59" i="10"/>
  <c r="V59" i="10"/>
  <c r="U59" i="10"/>
  <c r="T59" i="10"/>
  <c r="S59" i="10"/>
  <c r="Q59" i="10"/>
  <c r="AJ58" i="10"/>
  <c r="AI58" i="10"/>
  <c r="AH58" i="10"/>
  <c r="AG58" i="10"/>
  <c r="AF58" i="10"/>
  <c r="AE58" i="10"/>
  <c r="AD58" i="10"/>
  <c r="AC58" i="10"/>
  <c r="AB58" i="10"/>
  <c r="AA58" i="10"/>
  <c r="V58" i="10"/>
  <c r="U58" i="10"/>
  <c r="T58" i="10"/>
  <c r="S58" i="10"/>
  <c r="Q58" i="10"/>
  <c r="AJ57" i="10"/>
  <c r="AI57" i="10"/>
  <c r="AH57" i="10"/>
  <c r="AG57" i="10"/>
  <c r="AF57" i="10"/>
  <c r="AE57" i="10"/>
  <c r="AD57" i="10"/>
  <c r="AC57" i="10"/>
  <c r="AB57" i="10"/>
  <c r="AA57" i="10"/>
  <c r="V57" i="10"/>
  <c r="U57" i="10"/>
  <c r="T57" i="10"/>
  <c r="S57" i="10"/>
  <c r="Q57" i="10"/>
  <c r="AJ56" i="10"/>
  <c r="AI56" i="10"/>
  <c r="AH56" i="10"/>
  <c r="AG56" i="10"/>
  <c r="AF56" i="10"/>
  <c r="AE56" i="10"/>
  <c r="AD56" i="10"/>
  <c r="AC56" i="10"/>
  <c r="AB56" i="10"/>
  <c r="AA56" i="10"/>
  <c r="V56" i="10"/>
  <c r="U56" i="10"/>
  <c r="T56" i="10"/>
  <c r="S56" i="10"/>
  <c r="Q56" i="10"/>
  <c r="AJ55" i="10"/>
  <c r="AI55" i="10"/>
  <c r="AH55" i="10"/>
  <c r="AG55" i="10"/>
  <c r="AF55" i="10"/>
  <c r="AE55" i="10"/>
  <c r="AD55" i="10"/>
  <c r="AC55" i="10"/>
  <c r="AB55" i="10"/>
  <c r="AA55" i="10"/>
  <c r="V55" i="10"/>
  <c r="U55" i="10"/>
  <c r="T55" i="10"/>
  <c r="S55" i="10"/>
  <c r="Q55" i="10"/>
  <c r="AJ54" i="10"/>
  <c r="AI54" i="10"/>
  <c r="AH54" i="10"/>
  <c r="AG54" i="10"/>
  <c r="AF54" i="10"/>
  <c r="AE54" i="10"/>
  <c r="AD54" i="10"/>
  <c r="AC54" i="10"/>
  <c r="AB54" i="10"/>
  <c r="AA54" i="10"/>
  <c r="V54" i="10"/>
  <c r="U54" i="10"/>
  <c r="T54" i="10"/>
  <c r="S54" i="10"/>
  <c r="Q54" i="10"/>
  <c r="AJ53" i="10"/>
  <c r="AI53" i="10"/>
  <c r="AH53" i="10"/>
  <c r="AG53" i="10"/>
  <c r="AF53" i="10"/>
  <c r="AE53" i="10"/>
  <c r="AD53" i="10"/>
  <c r="AC53" i="10"/>
  <c r="AB53" i="10"/>
  <c r="AA53" i="10"/>
  <c r="V53" i="10"/>
  <c r="U53" i="10"/>
  <c r="T53" i="10"/>
  <c r="S53" i="10"/>
  <c r="Q53" i="10"/>
  <c r="AJ52" i="10"/>
  <c r="AI52" i="10"/>
  <c r="AH52" i="10"/>
  <c r="AG52" i="10"/>
  <c r="AF52" i="10"/>
  <c r="AE52" i="10"/>
  <c r="AD52" i="10"/>
  <c r="AC52" i="10"/>
  <c r="AB52" i="10"/>
  <c r="AA52" i="10"/>
  <c r="V52" i="10"/>
  <c r="U52" i="10"/>
  <c r="T52" i="10"/>
  <c r="S52" i="10"/>
  <c r="Q52" i="10"/>
  <c r="AJ51" i="10"/>
  <c r="AI51" i="10"/>
  <c r="AH51" i="10"/>
  <c r="AG51" i="10"/>
  <c r="AF51" i="10"/>
  <c r="AE51" i="10"/>
  <c r="AD51" i="10"/>
  <c r="AC51" i="10"/>
  <c r="AB51" i="10"/>
  <c r="AA51" i="10"/>
  <c r="V51" i="10"/>
  <c r="U51" i="10"/>
  <c r="T51" i="10"/>
  <c r="S51" i="10"/>
  <c r="Q51" i="10"/>
  <c r="AJ50" i="10"/>
  <c r="AI50" i="10"/>
  <c r="AH50" i="10"/>
  <c r="AG50" i="10"/>
  <c r="AF50" i="10"/>
  <c r="AE50" i="10"/>
  <c r="AD50" i="10"/>
  <c r="AC50" i="10"/>
  <c r="AB50" i="10"/>
  <c r="AA50" i="10"/>
  <c r="V50" i="10"/>
  <c r="U50" i="10"/>
  <c r="T50" i="10"/>
  <c r="S50" i="10"/>
  <c r="Q50" i="10"/>
  <c r="AJ49" i="10"/>
  <c r="AI49" i="10"/>
  <c r="AH49" i="10"/>
  <c r="AG49" i="10"/>
  <c r="AF49" i="10"/>
  <c r="AE49" i="10"/>
  <c r="AD49" i="10"/>
  <c r="AC49" i="10"/>
  <c r="AB49" i="10"/>
  <c r="AA49" i="10"/>
  <c r="U49" i="10"/>
  <c r="T49" i="10"/>
  <c r="S49" i="10"/>
  <c r="Q49" i="10"/>
  <c r="AJ48" i="10"/>
  <c r="AI48" i="10"/>
  <c r="AH48" i="10"/>
  <c r="AG48" i="10"/>
  <c r="AF48" i="10"/>
  <c r="AE48" i="10"/>
  <c r="AC48" i="10"/>
  <c r="AB48" i="10"/>
  <c r="AA48" i="10"/>
  <c r="V48" i="10"/>
  <c r="T48" i="10"/>
  <c r="S48" i="10"/>
  <c r="Q48" i="10"/>
  <c r="AJ47" i="10"/>
  <c r="AI47" i="10"/>
  <c r="AH47" i="10"/>
  <c r="AG47" i="10"/>
  <c r="AF47" i="10"/>
  <c r="AE47" i="10"/>
  <c r="AC47" i="10"/>
  <c r="AB47" i="10"/>
  <c r="AA47" i="10"/>
  <c r="V47" i="10"/>
  <c r="T47" i="10"/>
  <c r="S47" i="10"/>
  <c r="Q47" i="10"/>
  <c r="U47" i="10"/>
  <c r="AJ46" i="10"/>
  <c r="AI46" i="10"/>
  <c r="AH46" i="10"/>
  <c r="AG46" i="10"/>
  <c r="AF46" i="10"/>
  <c r="AE46" i="10"/>
  <c r="AC46" i="10"/>
  <c r="AB46" i="10"/>
  <c r="AA46" i="10"/>
  <c r="V46" i="10"/>
  <c r="T46" i="10"/>
  <c r="S46" i="10"/>
  <c r="Q46" i="10"/>
  <c r="AJ45" i="10"/>
  <c r="AI45" i="10"/>
  <c r="AH45" i="10"/>
  <c r="AG45" i="10"/>
  <c r="AF45" i="10"/>
  <c r="AE45" i="10"/>
  <c r="AC45" i="10"/>
  <c r="AB45" i="10"/>
  <c r="AA45" i="10"/>
  <c r="V45" i="10"/>
  <c r="T45" i="10"/>
  <c r="S45" i="10"/>
  <c r="Q45" i="10"/>
  <c r="AJ44" i="10"/>
  <c r="AI44" i="10"/>
  <c r="AH44" i="10"/>
  <c r="AG44" i="10"/>
  <c r="AF44" i="10"/>
  <c r="AE44" i="10"/>
  <c r="AC44" i="10"/>
  <c r="AB44" i="10"/>
  <c r="AA44" i="10"/>
  <c r="V44" i="10"/>
  <c r="T44" i="10"/>
  <c r="S44" i="10"/>
  <c r="Q44" i="10"/>
  <c r="AJ43" i="10"/>
  <c r="AI43" i="10"/>
  <c r="AH43" i="10"/>
  <c r="AG43" i="10"/>
  <c r="AF43" i="10"/>
  <c r="AE43" i="10"/>
  <c r="AC43" i="10"/>
  <c r="AB43" i="10"/>
  <c r="AA43" i="10"/>
  <c r="V43" i="10"/>
  <c r="T43" i="10"/>
  <c r="S43" i="10"/>
  <c r="Q43" i="10"/>
  <c r="U43" i="10"/>
  <c r="AJ42" i="10"/>
  <c r="AI42" i="10"/>
  <c r="AH42" i="10"/>
  <c r="AG42" i="10"/>
  <c r="AF42" i="10"/>
  <c r="AE42" i="10"/>
  <c r="AC42" i="10"/>
  <c r="AB42" i="10"/>
  <c r="AA42" i="10"/>
  <c r="V42" i="10"/>
  <c r="T42" i="10"/>
  <c r="S42" i="10"/>
  <c r="Q42" i="10"/>
  <c r="AJ41" i="10"/>
  <c r="AI41" i="10"/>
  <c r="AH41" i="10"/>
  <c r="AG41" i="10"/>
  <c r="AF41" i="10"/>
  <c r="AE41" i="10"/>
  <c r="AC41" i="10"/>
  <c r="AB41" i="10"/>
  <c r="AA41" i="10"/>
  <c r="V41" i="10"/>
  <c r="T41" i="10"/>
  <c r="S41" i="10"/>
  <c r="Q41" i="10"/>
  <c r="AJ40" i="10"/>
  <c r="AI40" i="10"/>
  <c r="AH40" i="10"/>
  <c r="AG40" i="10"/>
  <c r="AF40" i="10"/>
  <c r="AE40" i="10"/>
  <c r="AC40" i="10"/>
  <c r="AB40" i="10"/>
  <c r="AA40" i="10"/>
  <c r="V40" i="10"/>
  <c r="T40" i="10"/>
  <c r="S40" i="10"/>
  <c r="Q40" i="10"/>
  <c r="AJ39" i="10"/>
  <c r="AI39" i="10"/>
  <c r="AH39" i="10"/>
  <c r="AG39" i="10"/>
  <c r="AF39" i="10"/>
  <c r="AE39" i="10"/>
  <c r="AC39" i="10"/>
  <c r="AB39" i="10"/>
  <c r="AA39" i="10"/>
  <c r="V39" i="10"/>
  <c r="T39" i="10"/>
  <c r="S39" i="10"/>
  <c r="Q39" i="10"/>
  <c r="U39" i="10"/>
  <c r="AJ38" i="10"/>
  <c r="AI38" i="10"/>
  <c r="AH38" i="10"/>
  <c r="AG38" i="10"/>
  <c r="AF38" i="10"/>
  <c r="AE38" i="10"/>
  <c r="AC38" i="10"/>
  <c r="AB38" i="10"/>
  <c r="AA38" i="10"/>
  <c r="V38" i="10"/>
  <c r="T38" i="10"/>
  <c r="S38" i="10"/>
  <c r="Q38" i="10"/>
  <c r="AJ37" i="10"/>
  <c r="AI37" i="10"/>
  <c r="AH37" i="10"/>
  <c r="AG37" i="10"/>
  <c r="AF37" i="10"/>
  <c r="AE37" i="10"/>
  <c r="AD37" i="10"/>
  <c r="AB37" i="10"/>
  <c r="AA37" i="10"/>
  <c r="V37" i="10"/>
  <c r="T37" i="10"/>
  <c r="S37" i="10"/>
  <c r="Q37" i="10"/>
  <c r="AJ36" i="10"/>
  <c r="AI36" i="10"/>
  <c r="AH36" i="10"/>
  <c r="AG36" i="10"/>
  <c r="AF36" i="10"/>
  <c r="AE36" i="10"/>
  <c r="AD36" i="10"/>
  <c r="AB36" i="10"/>
  <c r="AA36" i="10"/>
  <c r="V36" i="10"/>
  <c r="T36" i="10"/>
  <c r="S36" i="10"/>
  <c r="Q36" i="10"/>
  <c r="AJ35" i="10"/>
  <c r="AI35" i="10"/>
  <c r="AH35" i="10"/>
  <c r="AG35" i="10"/>
  <c r="AF35" i="10"/>
  <c r="AE35" i="10"/>
  <c r="AD35" i="10"/>
  <c r="AB35" i="10"/>
  <c r="AA35" i="10"/>
  <c r="V35" i="10"/>
  <c r="T35" i="10"/>
  <c r="S35" i="10"/>
  <c r="Q35" i="10"/>
  <c r="AC35" i="10"/>
  <c r="AJ34" i="10"/>
  <c r="AI34" i="10"/>
  <c r="AH34" i="10"/>
  <c r="AG34" i="10"/>
  <c r="AF34" i="10"/>
  <c r="AE34" i="10"/>
  <c r="AD34" i="10"/>
  <c r="AB34" i="10"/>
  <c r="AA34" i="10"/>
  <c r="V34" i="10"/>
  <c r="T34" i="10"/>
  <c r="S34" i="10"/>
  <c r="Q34" i="10"/>
  <c r="AJ33" i="10"/>
  <c r="AI33" i="10"/>
  <c r="AH33" i="10"/>
  <c r="AG33" i="10"/>
  <c r="AF33" i="10"/>
  <c r="AE33" i="10"/>
  <c r="AD33" i="10"/>
  <c r="AB33" i="10"/>
  <c r="AA33" i="10"/>
  <c r="V33" i="10"/>
  <c r="T33" i="10"/>
  <c r="S33" i="10"/>
  <c r="Q33" i="10"/>
  <c r="AJ32" i="10"/>
  <c r="AI32" i="10"/>
  <c r="AH32" i="10"/>
  <c r="AG32" i="10"/>
  <c r="AF32" i="10"/>
  <c r="AE32" i="10"/>
  <c r="AD32" i="10"/>
  <c r="AB32" i="10"/>
  <c r="AA32" i="10"/>
  <c r="V32" i="10"/>
  <c r="T32" i="10"/>
  <c r="S32" i="10"/>
  <c r="Q32" i="10"/>
  <c r="AJ31" i="10"/>
  <c r="AI31" i="10"/>
  <c r="AH31" i="10"/>
  <c r="AG31" i="10"/>
  <c r="AF31" i="10"/>
  <c r="AE31" i="10"/>
  <c r="AD31" i="10"/>
  <c r="AB31" i="10"/>
  <c r="AA31" i="10"/>
  <c r="V31" i="10"/>
  <c r="T31" i="10"/>
  <c r="S31" i="10"/>
  <c r="Q31" i="10"/>
  <c r="AC31" i="10"/>
  <c r="AJ30" i="10"/>
  <c r="AI30" i="10"/>
  <c r="AH30" i="10"/>
  <c r="AG30" i="10"/>
  <c r="AF30" i="10"/>
  <c r="AE30" i="10"/>
  <c r="AD30" i="10"/>
  <c r="AC30" i="10"/>
  <c r="AB30" i="10"/>
  <c r="AA30" i="10"/>
  <c r="V30" i="10"/>
  <c r="T30" i="10"/>
  <c r="S30" i="10"/>
  <c r="Q30" i="10"/>
  <c r="AJ29" i="10"/>
  <c r="AI29" i="10"/>
  <c r="AH29" i="10"/>
  <c r="AG29" i="10"/>
  <c r="AF29" i="10"/>
  <c r="AE29" i="10"/>
  <c r="AD29" i="10"/>
  <c r="AC29" i="10"/>
  <c r="AA29" i="10"/>
  <c r="V29" i="10"/>
  <c r="T29" i="10"/>
  <c r="S29" i="10"/>
  <c r="Q29" i="10"/>
  <c r="AJ28" i="10"/>
  <c r="AI28" i="10"/>
  <c r="AH28" i="10"/>
  <c r="AG28" i="10"/>
  <c r="AF28" i="10"/>
  <c r="AE28" i="10"/>
  <c r="AD28" i="10"/>
  <c r="AC28" i="10"/>
  <c r="AA28" i="10"/>
  <c r="V28" i="10"/>
  <c r="T28" i="10"/>
  <c r="S28" i="10"/>
  <c r="Q28" i="10"/>
  <c r="AJ27" i="10"/>
  <c r="AI27" i="10"/>
  <c r="AH27" i="10"/>
  <c r="AG27" i="10"/>
  <c r="AF27" i="10"/>
  <c r="AE27" i="10"/>
  <c r="AC27" i="10"/>
  <c r="AB27" i="10"/>
  <c r="AA27" i="10"/>
  <c r="V27" i="10"/>
  <c r="U27" i="10"/>
  <c r="T27" i="10"/>
  <c r="S27" i="10"/>
  <c r="Q27" i="10"/>
  <c r="AD27" i="10"/>
  <c r="AJ26" i="10"/>
  <c r="AI26" i="10"/>
  <c r="AH26" i="10"/>
  <c r="AF26" i="10"/>
  <c r="AE26" i="10"/>
  <c r="AD26" i="10"/>
  <c r="AC26" i="10"/>
  <c r="AB26" i="10"/>
  <c r="AA26" i="10"/>
  <c r="V26" i="10"/>
  <c r="U26" i="10"/>
  <c r="S26" i="10"/>
  <c r="Q26" i="10"/>
  <c r="AJ25" i="10"/>
  <c r="AI25" i="10"/>
  <c r="AH25" i="10"/>
  <c r="AG25" i="10"/>
  <c r="AF25" i="10"/>
  <c r="AE25" i="10"/>
  <c r="AC25" i="10"/>
  <c r="AB25" i="10"/>
  <c r="AA25" i="10"/>
  <c r="V25" i="10"/>
  <c r="U25" i="10"/>
  <c r="S25" i="10"/>
  <c r="Q25" i="10"/>
  <c r="AJ24" i="10"/>
  <c r="AI24" i="10"/>
  <c r="AH24" i="10"/>
  <c r="AG24" i="10"/>
  <c r="AF24" i="10"/>
  <c r="AE24" i="10"/>
  <c r="AC24" i="10"/>
  <c r="AB24" i="10"/>
  <c r="AA24" i="10"/>
  <c r="V24" i="10"/>
  <c r="U24" i="10"/>
  <c r="S24" i="10"/>
  <c r="Q24" i="10"/>
  <c r="AJ23" i="10"/>
  <c r="AI23" i="10"/>
  <c r="AH23" i="10"/>
  <c r="AF23" i="10"/>
  <c r="AE23" i="10"/>
  <c r="AD23" i="10"/>
  <c r="AC23" i="10"/>
  <c r="AB23" i="10"/>
  <c r="AA23" i="10"/>
  <c r="V23" i="10"/>
  <c r="U23" i="10"/>
  <c r="T23" i="10"/>
  <c r="S23" i="10"/>
  <c r="Q23" i="10"/>
  <c r="AG23" i="10"/>
  <c r="AJ22" i="10"/>
  <c r="AI22" i="10"/>
  <c r="AH22" i="10"/>
  <c r="AF22" i="10"/>
  <c r="AE22" i="10"/>
  <c r="AD22" i="10"/>
  <c r="AC22" i="10"/>
  <c r="AB22" i="10"/>
  <c r="AA22" i="10"/>
  <c r="V22" i="10"/>
  <c r="U22" i="10"/>
  <c r="S22" i="10"/>
  <c r="Q22" i="10"/>
  <c r="AG22" i="10"/>
  <c r="AJ21" i="10"/>
  <c r="AI21" i="10"/>
  <c r="AH21" i="10"/>
  <c r="AF21" i="10"/>
  <c r="AE21" i="10"/>
  <c r="AD21" i="10"/>
  <c r="AC21" i="10"/>
  <c r="AB21" i="10"/>
  <c r="AA21" i="10"/>
  <c r="V21" i="10"/>
  <c r="U21" i="10"/>
  <c r="S21" i="10"/>
  <c r="Q21" i="10"/>
  <c r="AJ20" i="10"/>
  <c r="AI20" i="10"/>
  <c r="AH20" i="10"/>
  <c r="AF20" i="10"/>
  <c r="AE20" i="10"/>
  <c r="AD20" i="10"/>
  <c r="AC20" i="10"/>
  <c r="AB20" i="10"/>
  <c r="AA20" i="10"/>
  <c r="V20" i="10"/>
  <c r="U20" i="10"/>
  <c r="S20" i="10"/>
  <c r="Q20" i="10"/>
  <c r="AJ19" i="10"/>
  <c r="AI19" i="10"/>
  <c r="AH19" i="10"/>
  <c r="AF19" i="10"/>
  <c r="AE19" i="10"/>
  <c r="AD19" i="10"/>
  <c r="AC19" i="10"/>
  <c r="AB19" i="10"/>
  <c r="AA19" i="10"/>
  <c r="V19" i="10"/>
  <c r="U19" i="10"/>
  <c r="T19" i="10"/>
  <c r="S19" i="10"/>
  <c r="Q19" i="10"/>
  <c r="AG19" i="10"/>
  <c r="AJ18" i="10"/>
  <c r="AI18" i="10"/>
  <c r="AH18" i="10"/>
  <c r="AF18" i="10"/>
  <c r="AE18" i="10"/>
  <c r="AD18" i="10"/>
  <c r="AC18" i="10"/>
  <c r="AB18" i="10"/>
  <c r="AA18" i="10"/>
  <c r="V18" i="10"/>
  <c r="U18" i="10"/>
  <c r="S18" i="10"/>
  <c r="Q18" i="10"/>
  <c r="AJ17" i="10"/>
  <c r="AI17" i="10"/>
  <c r="AH17" i="10"/>
  <c r="AF17" i="10"/>
  <c r="AE17" i="10"/>
  <c r="AD17" i="10"/>
  <c r="AC17" i="10"/>
  <c r="AB17" i="10"/>
  <c r="AA17" i="10"/>
  <c r="V17" i="10"/>
  <c r="U17" i="10"/>
  <c r="S17" i="10"/>
  <c r="Q17" i="10"/>
  <c r="AJ16" i="10"/>
  <c r="AI16" i="10"/>
  <c r="AH16" i="10"/>
  <c r="AG16" i="10"/>
  <c r="AF16" i="10"/>
  <c r="AE16" i="10"/>
  <c r="AC16" i="10"/>
  <c r="AB16" i="10"/>
  <c r="AA16" i="10"/>
  <c r="V16" i="10"/>
  <c r="U16" i="10"/>
  <c r="S16" i="10"/>
  <c r="Q16" i="10"/>
  <c r="AJ15" i="10"/>
  <c r="AI15" i="10"/>
  <c r="AH15" i="10"/>
  <c r="AG15" i="10"/>
  <c r="AF15" i="10"/>
  <c r="AE15" i="10"/>
  <c r="AC15" i="10"/>
  <c r="AB15" i="10"/>
  <c r="AA15" i="10"/>
  <c r="V15" i="10"/>
  <c r="U15" i="10"/>
  <c r="T15" i="10"/>
  <c r="S15" i="10"/>
  <c r="Q15" i="10"/>
  <c r="AD15" i="10"/>
  <c r="AJ14" i="10"/>
  <c r="AI14" i="10"/>
  <c r="AH14" i="10"/>
  <c r="AG14" i="10"/>
  <c r="AF14" i="10"/>
  <c r="AE14" i="10"/>
  <c r="AD14" i="10"/>
  <c r="AC14" i="10"/>
  <c r="AB14" i="10"/>
  <c r="AA14" i="10"/>
  <c r="V14" i="10"/>
  <c r="U14" i="10"/>
  <c r="T14" i="10"/>
  <c r="S14" i="10"/>
  <c r="Q14" i="10"/>
  <c r="AJ13" i="10"/>
  <c r="AI13" i="10"/>
  <c r="AH13" i="10"/>
  <c r="AG13" i="10"/>
  <c r="AF13" i="10"/>
  <c r="AE13" i="10"/>
  <c r="AD13" i="10"/>
  <c r="AC13" i="10"/>
  <c r="AB13" i="10"/>
  <c r="V13" i="10"/>
  <c r="U13" i="10"/>
  <c r="S13" i="10"/>
  <c r="Q13" i="10"/>
  <c r="AJ12" i="10"/>
  <c r="AI12" i="10"/>
  <c r="AH12" i="10"/>
  <c r="AG12" i="10"/>
  <c r="AF12" i="10"/>
  <c r="AE12" i="10"/>
  <c r="AD12" i="10"/>
  <c r="AC12" i="10"/>
  <c r="AB12" i="10"/>
  <c r="V12" i="10"/>
  <c r="U12" i="10"/>
  <c r="S12" i="10"/>
  <c r="Q12" i="10"/>
  <c r="AJ11" i="10"/>
  <c r="AI11" i="10"/>
  <c r="AH11" i="10"/>
  <c r="AG11" i="10"/>
  <c r="AF11" i="10"/>
  <c r="AE11" i="10"/>
  <c r="AD11" i="10"/>
  <c r="AC11" i="10"/>
  <c r="AB11" i="10"/>
  <c r="AA11" i="10"/>
  <c r="V11" i="10"/>
  <c r="U11" i="10"/>
  <c r="T11" i="10"/>
  <c r="S11" i="10"/>
  <c r="Q11" i="10"/>
  <c r="AJ10" i="10"/>
  <c r="AI10" i="10"/>
  <c r="AH10" i="10"/>
  <c r="AG10" i="10"/>
  <c r="AF10" i="10"/>
  <c r="AE10" i="10"/>
  <c r="AD10" i="10"/>
  <c r="AC10" i="10"/>
  <c r="AB10" i="10"/>
  <c r="V10" i="10"/>
  <c r="U10" i="10"/>
  <c r="T10" i="10"/>
  <c r="Q10" i="10"/>
  <c r="AJ9" i="10"/>
  <c r="AI9" i="10"/>
  <c r="AH9" i="10"/>
  <c r="AG9" i="10"/>
  <c r="AF9" i="10"/>
  <c r="AE9" i="10"/>
  <c r="AD9" i="10"/>
  <c r="AC9" i="10"/>
  <c r="AB9" i="10"/>
  <c r="V9" i="10"/>
  <c r="U9" i="10"/>
  <c r="T9" i="10"/>
  <c r="Q9" i="10"/>
  <c r="AJ8" i="10"/>
  <c r="AI8" i="10"/>
  <c r="AH8" i="10"/>
  <c r="AG8" i="10"/>
  <c r="AF8" i="10"/>
  <c r="AE8" i="10"/>
  <c r="AD8" i="10"/>
  <c r="AC8" i="10"/>
  <c r="AB8" i="10"/>
  <c r="AA8" i="10"/>
  <c r="V8" i="10"/>
  <c r="U8" i="10"/>
  <c r="T8" i="10"/>
  <c r="S8" i="10"/>
  <c r="AJ7" i="10"/>
  <c r="AI7" i="10"/>
  <c r="AH7" i="10"/>
  <c r="AG7" i="10"/>
  <c r="AF7" i="10"/>
  <c r="AE7" i="10"/>
  <c r="AD7" i="10"/>
  <c r="AC7" i="10"/>
  <c r="AB7" i="10"/>
  <c r="AA7" i="10"/>
  <c r="V7" i="10"/>
  <c r="U7" i="10"/>
  <c r="T7" i="10"/>
  <c r="S7" i="10"/>
  <c r="Q7" i="10"/>
  <c r="AJ6" i="10"/>
  <c r="AI6" i="10"/>
  <c r="AH6" i="10"/>
  <c r="AG6" i="10"/>
  <c r="AF6" i="10"/>
  <c r="AE6" i="10"/>
  <c r="AD6" i="10"/>
  <c r="AC6" i="10"/>
  <c r="AA6" i="10"/>
  <c r="V6" i="10"/>
  <c r="U6" i="10"/>
  <c r="T6" i="10"/>
  <c r="S6" i="10"/>
  <c r="AJ5" i="10"/>
  <c r="AI5" i="10"/>
  <c r="AH5" i="10"/>
  <c r="AG5" i="10"/>
  <c r="AF5" i="10"/>
  <c r="AE5" i="10"/>
  <c r="AD5" i="10"/>
  <c r="AC5" i="10"/>
  <c r="AA5" i="10"/>
  <c r="V5" i="10"/>
  <c r="U5" i="10"/>
  <c r="T5" i="10"/>
  <c r="S5" i="10"/>
  <c r="AK3" i="10"/>
  <c r="AK1" i="10" s="1"/>
  <c r="I119" i="10" s="1"/>
  <c r="W1" i="10"/>
  <c r="Z1" i="10" s="1"/>
  <c r="E1" i="9"/>
  <c r="AJ94" i="9"/>
  <c r="AI94" i="9"/>
  <c r="AH94" i="9"/>
  <c r="AG94" i="9"/>
  <c r="AF94" i="9"/>
  <c r="AE94" i="9"/>
  <c r="AD94" i="9"/>
  <c r="AC94" i="9"/>
  <c r="AB94" i="9"/>
  <c r="AA94" i="9"/>
  <c r="V94" i="9"/>
  <c r="U94" i="9"/>
  <c r="T94" i="9"/>
  <c r="S94" i="9"/>
  <c r="Q94" i="9"/>
  <c r="AJ93" i="9"/>
  <c r="AI93" i="9"/>
  <c r="AH93" i="9"/>
  <c r="AG93" i="9"/>
  <c r="AF93" i="9"/>
  <c r="AE93" i="9"/>
  <c r="AD93" i="9"/>
  <c r="AC93" i="9"/>
  <c r="AB93" i="9"/>
  <c r="AA93" i="9"/>
  <c r="V93" i="9"/>
  <c r="U93" i="9"/>
  <c r="T93" i="9"/>
  <c r="S93" i="9"/>
  <c r="Q93" i="9"/>
  <c r="AJ92" i="9"/>
  <c r="AI92" i="9"/>
  <c r="AH92" i="9"/>
  <c r="AG92" i="9"/>
  <c r="AF92" i="9"/>
  <c r="AE92" i="9"/>
  <c r="AD92" i="9"/>
  <c r="AC92" i="9"/>
  <c r="AB92" i="9"/>
  <c r="AA92" i="9"/>
  <c r="V92" i="9"/>
  <c r="U92" i="9"/>
  <c r="T92" i="9"/>
  <c r="S92" i="9"/>
  <c r="Q92" i="9"/>
  <c r="AJ91" i="9"/>
  <c r="AI91" i="9"/>
  <c r="AH91" i="9"/>
  <c r="AG91" i="9"/>
  <c r="AF91" i="9"/>
  <c r="AE91" i="9"/>
  <c r="AD91" i="9"/>
  <c r="AC91" i="9"/>
  <c r="AB91" i="9"/>
  <c r="AA91" i="9"/>
  <c r="V91" i="9"/>
  <c r="U91" i="9"/>
  <c r="T91" i="9"/>
  <c r="S91" i="9"/>
  <c r="Q91" i="9"/>
  <c r="AJ90" i="9"/>
  <c r="AI90" i="9"/>
  <c r="AH90" i="9"/>
  <c r="AG90" i="9"/>
  <c r="AF90" i="9"/>
  <c r="AE90" i="9"/>
  <c r="AD90" i="9"/>
  <c r="AC90" i="9"/>
  <c r="AB90" i="9"/>
  <c r="AA90" i="9"/>
  <c r="V90" i="9"/>
  <c r="U90" i="9"/>
  <c r="T90" i="9"/>
  <c r="S90" i="9"/>
  <c r="Q90" i="9"/>
  <c r="AJ89" i="9"/>
  <c r="AI89" i="9"/>
  <c r="AH89" i="9"/>
  <c r="AG89" i="9"/>
  <c r="AF89" i="9"/>
  <c r="AE89" i="9"/>
  <c r="AD89" i="9"/>
  <c r="AC89" i="9"/>
  <c r="AB89" i="9"/>
  <c r="AA89" i="9"/>
  <c r="V89" i="9"/>
  <c r="U89" i="9"/>
  <c r="T89" i="9"/>
  <c r="S89" i="9"/>
  <c r="Q89" i="9"/>
  <c r="AJ88" i="9"/>
  <c r="AI88" i="9"/>
  <c r="AH88" i="9"/>
  <c r="AG88" i="9"/>
  <c r="AF88" i="9"/>
  <c r="AE88" i="9"/>
  <c r="AD88" i="9"/>
  <c r="AC88" i="9"/>
  <c r="AB88" i="9"/>
  <c r="AA88" i="9"/>
  <c r="V88" i="9"/>
  <c r="U88" i="9"/>
  <c r="T88" i="9"/>
  <c r="S88" i="9"/>
  <c r="Q88" i="9"/>
  <c r="AJ87" i="9"/>
  <c r="AI87" i="9"/>
  <c r="AH87" i="9"/>
  <c r="AG87" i="9"/>
  <c r="AF87" i="9"/>
  <c r="AE87" i="9"/>
  <c r="AD87" i="9"/>
  <c r="AC87" i="9"/>
  <c r="AB87" i="9"/>
  <c r="AA87" i="9"/>
  <c r="V87" i="9"/>
  <c r="U87" i="9"/>
  <c r="T87" i="9"/>
  <c r="S87" i="9"/>
  <c r="Q87" i="9"/>
  <c r="AJ86" i="9"/>
  <c r="AI86" i="9"/>
  <c r="AH86" i="9"/>
  <c r="AG86" i="9"/>
  <c r="AF86" i="9"/>
  <c r="AE86" i="9"/>
  <c r="AD86" i="9"/>
  <c r="AC86" i="9"/>
  <c r="AB86" i="9"/>
  <c r="AA86" i="9"/>
  <c r="V86" i="9"/>
  <c r="U86" i="9"/>
  <c r="T86" i="9"/>
  <c r="S86" i="9"/>
  <c r="Q86" i="9"/>
  <c r="AJ85" i="9"/>
  <c r="AI85" i="9"/>
  <c r="AH85" i="9"/>
  <c r="AG85" i="9"/>
  <c r="AF85" i="9"/>
  <c r="AE85" i="9"/>
  <c r="AD85" i="9"/>
  <c r="AC85" i="9"/>
  <c r="AB85" i="9"/>
  <c r="AA85" i="9"/>
  <c r="V85" i="9"/>
  <c r="U85" i="9"/>
  <c r="T85" i="9"/>
  <c r="S85" i="9"/>
  <c r="Q85" i="9"/>
  <c r="AJ84" i="9"/>
  <c r="AI84" i="9"/>
  <c r="AH84" i="9"/>
  <c r="AG84" i="9"/>
  <c r="AF84" i="9"/>
  <c r="AE84" i="9"/>
  <c r="AD84" i="9"/>
  <c r="AC84" i="9"/>
  <c r="AB84" i="9"/>
  <c r="AA84" i="9"/>
  <c r="V84" i="9"/>
  <c r="U84" i="9"/>
  <c r="T84" i="9"/>
  <c r="S84" i="9"/>
  <c r="Q84" i="9"/>
  <c r="AJ83" i="9"/>
  <c r="AI83" i="9"/>
  <c r="AH83" i="9"/>
  <c r="AG83" i="9"/>
  <c r="AF83" i="9"/>
  <c r="AE83" i="9"/>
  <c r="AD83" i="9"/>
  <c r="AC83" i="9"/>
  <c r="AB83" i="9"/>
  <c r="AA83" i="9"/>
  <c r="V83" i="9"/>
  <c r="U83" i="9"/>
  <c r="T83" i="9"/>
  <c r="S83" i="9"/>
  <c r="Q83" i="9"/>
  <c r="AJ82" i="9"/>
  <c r="AI82" i="9"/>
  <c r="AH82" i="9"/>
  <c r="AG82" i="9"/>
  <c r="AF82" i="9"/>
  <c r="AE82" i="9"/>
  <c r="AD82" i="9"/>
  <c r="AC82" i="9"/>
  <c r="AB82" i="9"/>
  <c r="AA82" i="9"/>
  <c r="V82" i="9"/>
  <c r="U82" i="9"/>
  <c r="T82" i="9"/>
  <c r="S82" i="9"/>
  <c r="Q82" i="9"/>
  <c r="AJ81" i="9"/>
  <c r="AI81" i="9"/>
  <c r="AH81" i="9"/>
  <c r="AG81" i="9"/>
  <c r="AF81" i="9"/>
  <c r="AE81" i="9"/>
  <c r="AD81" i="9"/>
  <c r="AC81" i="9"/>
  <c r="AB81" i="9"/>
  <c r="AA81" i="9"/>
  <c r="V81" i="9"/>
  <c r="U81" i="9"/>
  <c r="T81" i="9"/>
  <c r="S81" i="9"/>
  <c r="Q81" i="9"/>
  <c r="AJ80" i="9"/>
  <c r="AI80" i="9"/>
  <c r="AH80" i="9"/>
  <c r="AG80" i="9"/>
  <c r="AF80" i="9"/>
  <c r="AE80" i="9"/>
  <c r="AD80" i="9"/>
  <c r="AC80" i="9"/>
  <c r="AB80" i="9"/>
  <c r="AA80" i="9"/>
  <c r="V80" i="9"/>
  <c r="U80" i="9"/>
  <c r="T80" i="9"/>
  <c r="S80" i="9"/>
  <c r="Q80" i="9"/>
  <c r="AJ79" i="9"/>
  <c r="AI79" i="9"/>
  <c r="AH79" i="9"/>
  <c r="AG79" i="9"/>
  <c r="AF79" i="9"/>
  <c r="AE79" i="9"/>
  <c r="AD79" i="9"/>
  <c r="AC79" i="9"/>
  <c r="AB79" i="9"/>
  <c r="AA79" i="9"/>
  <c r="V79" i="9"/>
  <c r="U79" i="9"/>
  <c r="T79" i="9"/>
  <c r="S79" i="9"/>
  <c r="Q79" i="9"/>
  <c r="AJ78" i="9"/>
  <c r="AI78" i="9"/>
  <c r="AH78" i="9"/>
  <c r="AG78" i="9"/>
  <c r="AF78" i="9"/>
  <c r="AE78" i="9"/>
  <c r="AD78" i="9"/>
  <c r="AC78" i="9"/>
  <c r="AB78" i="9"/>
  <c r="AA78" i="9"/>
  <c r="V78" i="9"/>
  <c r="U78" i="9"/>
  <c r="T78" i="9"/>
  <c r="S78" i="9"/>
  <c r="Q78" i="9"/>
  <c r="AJ77" i="9"/>
  <c r="AI77" i="9"/>
  <c r="AH77" i="9"/>
  <c r="AG77" i="9"/>
  <c r="AF77" i="9"/>
  <c r="AE77" i="9"/>
  <c r="AD77" i="9"/>
  <c r="AC77" i="9"/>
  <c r="AB77" i="9"/>
  <c r="AA77" i="9"/>
  <c r="V77" i="9"/>
  <c r="U77" i="9"/>
  <c r="T77" i="9"/>
  <c r="S77" i="9"/>
  <c r="Q77" i="9"/>
  <c r="AJ76" i="9"/>
  <c r="AI76" i="9"/>
  <c r="AH76" i="9"/>
  <c r="AG76" i="9"/>
  <c r="AF76" i="9"/>
  <c r="AE76" i="9"/>
  <c r="AD76" i="9"/>
  <c r="AC76" i="9"/>
  <c r="AB76" i="9"/>
  <c r="AA76" i="9"/>
  <c r="V76" i="9"/>
  <c r="U76" i="9"/>
  <c r="T76" i="9"/>
  <c r="S76" i="9"/>
  <c r="Q76" i="9"/>
  <c r="AJ75" i="9"/>
  <c r="AI75" i="9"/>
  <c r="AH75" i="9"/>
  <c r="AG75" i="9"/>
  <c r="AF75" i="9"/>
  <c r="AE75" i="9"/>
  <c r="AD75" i="9"/>
  <c r="AC75" i="9"/>
  <c r="AB75" i="9"/>
  <c r="AA75" i="9"/>
  <c r="V75" i="9"/>
  <c r="U75" i="9"/>
  <c r="T75" i="9"/>
  <c r="S75" i="9"/>
  <c r="Q75" i="9"/>
  <c r="AJ74" i="9"/>
  <c r="AI74" i="9"/>
  <c r="AH74" i="9"/>
  <c r="AG74" i="9"/>
  <c r="AF74" i="9"/>
  <c r="AE74" i="9"/>
  <c r="AD74" i="9"/>
  <c r="AC74" i="9"/>
  <c r="AB74" i="9"/>
  <c r="AA74" i="9"/>
  <c r="V74" i="9"/>
  <c r="U74" i="9"/>
  <c r="T74" i="9"/>
  <c r="S74" i="9"/>
  <c r="Q74" i="9"/>
  <c r="AJ73" i="9"/>
  <c r="AI73" i="9"/>
  <c r="AH73" i="9"/>
  <c r="AG73" i="9"/>
  <c r="AF73" i="9"/>
  <c r="AE73" i="9"/>
  <c r="AD73" i="9"/>
  <c r="AC73" i="9"/>
  <c r="AB73" i="9"/>
  <c r="AA73" i="9"/>
  <c r="V73" i="9"/>
  <c r="U73" i="9"/>
  <c r="T73" i="9"/>
  <c r="S73" i="9"/>
  <c r="Q73" i="9"/>
  <c r="AJ72" i="9"/>
  <c r="AI72" i="9"/>
  <c r="AH72" i="9"/>
  <c r="AG72" i="9"/>
  <c r="AF72" i="9"/>
  <c r="AE72" i="9"/>
  <c r="AD72" i="9"/>
  <c r="AC72" i="9"/>
  <c r="AB72" i="9"/>
  <c r="AA72" i="9"/>
  <c r="V72" i="9"/>
  <c r="U72" i="9"/>
  <c r="T72" i="9"/>
  <c r="S72" i="9"/>
  <c r="Q72" i="9"/>
  <c r="AJ71" i="9"/>
  <c r="AI71" i="9"/>
  <c r="AH71" i="9"/>
  <c r="AG71" i="9"/>
  <c r="AF71" i="9"/>
  <c r="AE71" i="9"/>
  <c r="AD71" i="9"/>
  <c r="AC71" i="9"/>
  <c r="AB71" i="9"/>
  <c r="AA71" i="9"/>
  <c r="V71" i="9"/>
  <c r="U71" i="9"/>
  <c r="T71" i="9"/>
  <c r="S71" i="9"/>
  <c r="Q71" i="9"/>
  <c r="AJ70" i="9"/>
  <c r="AI70" i="9"/>
  <c r="AH70" i="9"/>
  <c r="AG70" i="9"/>
  <c r="AF70" i="9"/>
  <c r="AE70" i="9"/>
  <c r="AD70" i="9"/>
  <c r="AC70" i="9"/>
  <c r="AB70" i="9"/>
  <c r="AA70" i="9"/>
  <c r="V70" i="9"/>
  <c r="U70" i="9"/>
  <c r="T70" i="9"/>
  <c r="S70" i="9"/>
  <c r="Q70" i="9"/>
  <c r="AJ69" i="9"/>
  <c r="AI69" i="9"/>
  <c r="AH69" i="9"/>
  <c r="AG69" i="9"/>
  <c r="AF69" i="9"/>
  <c r="AE69" i="9"/>
  <c r="AD69" i="9"/>
  <c r="AC69" i="9"/>
  <c r="AB69" i="9"/>
  <c r="AA69" i="9"/>
  <c r="V69" i="9"/>
  <c r="U69" i="9"/>
  <c r="T69" i="9"/>
  <c r="S69" i="9"/>
  <c r="Q69" i="9"/>
  <c r="AJ68" i="9"/>
  <c r="AI68" i="9"/>
  <c r="AH68" i="9"/>
  <c r="AG68" i="9"/>
  <c r="AF68" i="9"/>
  <c r="AE68" i="9"/>
  <c r="AD68" i="9"/>
  <c r="AC68" i="9"/>
  <c r="AB68" i="9"/>
  <c r="AA68" i="9"/>
  <c r="V68" i="9"/>
  <c r="U68" i="9"/>
  <c r="T68" i="9"/>
  <c r="S68" i="9"/>
  <c r="Q68" i="9"/>
  <c r="AJ67" i="9"/>
  <c r="AI67" i="9"/>
  <c r="AH67" i="9"/>
  <c r="AG67" i="9"/>
  <c r="AF67" i="9"/>
  <c r="AE67" i="9"/>
  <c r="AD67" i="9"/>
  <c r="AC67" i="9"/>
  <c r="AB67" i="9"/>
  <c r="AA67" i="9"/>
  <c r="V67" i="9"/>
  <c r="U67" i="9"/>
  <c r="T67" i="9"/>
  <c r="S67" i="9"/>
  <c r="Q67" i="9"/>
  <c r="AJ66" i="9"/>
  <c r="AI66" i="9"/>
  <c r="AH66" i="9"/>
  <c r="AG66" i="9"/>
  <c r="AF66" i="9"/>
  <c r="AE66" i="9"/>
  <c r="AD66" i="9"/>
  <c r="AC66" i="9"/>
  <c r="AB66" i="9"/>
  <c r="AA66" i="9"/>
  <c r="V66" i="9"/>
  <c r="U66" i="9"/>
  <c r="T66" i="9"/>
  <c r="S66" i="9"/>
  <c r="Q66" i="9"/>
  <c r="AJ65" i="9"/>
  <c r="AI65" i="9"/>
  <c r="AH65" i="9"/>
  <c r="AG65" i="9"/>
  <c r="AF65" i="9"/>
  <c r="AE65" i="9"/>
  <c r="AD65" i="9"/>
  <c r="AC65" i="9"/>
  <c r="AB65" i="9"/>
  <c r="AA65" i="9"/>
  <c r="V65" i="9"/>
  <c r="U65" i="9"/>
  <c r="T65" i="9"/>
  <c r="S65" i="9"/>
  <c r="Q65" i="9"/>
  <c r="AJ64" i="9"/>
  <c r="AI64" i="9"/>
  <c r="AH64" i="9"/>
  <c r="AG64" i="9"/>
  <c r="AF64" i="9"/>
  <c r="AE64" i="9"/>
  <c r="AD64" i="9"/>
  <c r="AC64" i="9"/>
  <c r="AB64" i="9"/>
  <c r="AA64" i="9"/>
  <c r="V64" i="9"/>
  <c r="U64" i="9"/>
  <c r="T64" i="9"/>
  <c r="S64" i="9"/>
  <c r="Q64" i="9"/>
  <c r="AJ63" i="9"/>
  <c r="AI63" i="9"/>
  <c r="AH63" i="9"/>
  <c r="AG63" i="9"/>
  <c r="AF63" i="9"/>
  <c r="AE63" i="9"/>
  <c r="AD63" i="9"/>
  <c r="AC63" i="9"/>
  <c r="AB63" i="9"/>
  <c r="AA63" i="9"/>
  <c r="V63" i="9"/>
  <c r="U63" i="9"/>
  <c r="T63" i="9"/>
  <c r="S63" i="9"/>
  <c r="Q63" i="9"/>
  <c r="AJ62" i="9"/>
  <c r="AI62" i="9"/>
  <c r="AH62" i="9"/>
  <c r="AG62" i="9"/>
  <c r="AF62" i="9"/>
  <c r="AE62" i="9"/>
  <c r="AD62" i="9"/>
  <c r="AC62" i="9"/>
  <c r="AB62" i="9"/>
  <c r="AA62" i="9"/>
  <c r="V62" i="9"/>
  <c r="U62" i="9"/>
  <c r="T62" i="9"/>
  <c r="S62" i="9"/>
  <c r="Q62" i="9"/>
  <c r="AJ61" i="9"/>
  <c r="AI61" i="9"/>
  <c r="AH61" i="9"/>
  <c r="AG61" i="9"/>
  <c r="AF61" i="9"/>
  <c r="AE61" i="9"/>
  <c r="AD61" i="9"/>
  <c r="AC61" i="9"/>
  <c r="AB61" i="9"/>
  <c r="AA61" i="9"/>
  <c r="V61" i="9"/>
  <c r="U61" i="9"/>
  <c r="T61" i="9"/>
  <c r="S61" i="9"/>
  <c r="Q61" i="9"/>
  <c r="AJ60" i="9"/>
  <c r="AI60" i="9"/>
  <c r="AH60" i="9"/>
  <c r="AG60" i="9"/>
  <c r="AF60" i="9"/>
  <c r="AE60" i="9"/>
  <c r="AD60" i="9"/>
  <c r="AC60" i="9"/>
  <c r="AB60" i="9"/>
  <c r="AA60" i="9"/>
  <c r="V60" i="9"/>
  <c r="U60" i="9"/>
  <c r="T60" i="9"/>
  <c r="S60" i="9"/>
  <c r="Q60" i="9"/>
  <c r="AJ59" i="9"/>
  <c r="AI59" i="9"/>
  <c r="AH59" i="9"/>
  <c r="AG59" i="9"/>
  <c r="AF59" i="9"/>
  <c r="AE59" i="9"/>
  <c r="AD59" i="9"/>
  <c r="AC59" i="9"/>
  <c r="AB59" i="9"/>
  <c r="AA59" i="9"/>
  <c r="V59" i="9"/>
  <c r="U59" i="9"/>
  <c r="T59" i="9"/>
  <c r="S59" i="9"/>
  <c r="Q59" i="9"/>
  <c r="AJ58" i="9"/>
  <c r="AI58" i="9"/>
  <c r="AH58" i="9"/>
  <c r="AG58" i="9"/>
  <c r="AF58" i="9"/>
  <c r="AE58" i="9"/>
  <c r="AD58" i="9"/>
  <c r="AC58" i="9"/>
  <c r="AB58" i="9"/>
  <c r="AA58" i="9"/>
  <c r="V58" i="9"/>
  <c r="U58" i="9"/>
  <c r="T58" i="9"/>
  <c r="S58" i="9"/>
  <c r="Q58" i="9"/>
  <c r="AJ57" i="9"/>
  <c r="AI57" i="9"/>
  <c r="AH57" i="9"/>
  <c r="AG57" i="9"/>
  <c r="AF57" i="9"/>
  <c r="AE57" i="9"/>
  <c r="AD57" i="9"/>
  <c r="AC57" i="9"/>
  <c r="AB57" i="9"/>
  <c r="AA57" i="9"/>
  <c r="V57" i="9"/>
  <c r="U57" i="9"/>
  <c r="T57" i="9"/>
  <c r="S57" i="9"/>
  <c r="Q57" i="9"/>
  <c r="AJ56" i="9"/>
  <c r="AI56" i="9"/>
  <c r="AH56" i="9"/>
  <c r="AG56" i="9"/>
  <c r="AF56" i="9"/>
  <c r="AE56" i="9"/>
  <c r="AD56" i="9"/>
  <c r="AC56" i="9"/>
  <c r="AB56" i="9"/>
  <c r="AA56" i="9"/>
  <c r="V56" i="9"/>
  <c r="U56" i="9"/>
  <c r="T56" i="9"/>
  <c r="S56" i="9"/>
  <c r="Q56" i="9"/>
  <c r="AJ55" i="9"/>
  <c r="AI55" i="9"/>
  <c r="AH55" i="9"/>
  <c r="AG55" i="9"/>
  <c r="AF55" i="9"/>
  <c r="AE55" i="9"/>
  <c r="AD55" i="9"/>
  <c r="AC55" i="9"/>
  <c r="AB55" i="9"/>
  <c r="AA55" i="9"/>
  <c r="V55" i="9"/>
  <c r="U55" i="9"/>
  <c r="T55" i="9"/>
  <c r="S55" i="9"/>
  <c r="Q55" i="9"/>
  <c r="AJ54" i="9"/>
  <c r="AI54" i="9"/>
  <c r="AH54" i="9"/>
  <c r="AG54" i="9"/>
  <c r="AF54" i="9"/>
  <c r="AE54" i="9"/>
  <c r="AD54" i="9"/>
  <c r="AC54" i="9"/>
  <c r="AB54" i="9"/>
  <c r="AA54" i="9"/>
  <c r="V54" i="9"/>
  <c r="U54" i="9"/>
  <c r="T54" i="9"/>
  <c r="S54" i="9"/>
  <c r="Q54" i="9"/>
  <c r="AJ53" i="9"/>
  <c r="AI53" i="9"/>
  <c r="AH53" i="9"/>
  <c r="AG53" i="9"/>
  <c r="AF53" i="9"/>
  <c r="AE53" i="9"/>
  <c r="AD53" i="9"/>
  <c r="AC53" i="9"/>
  <c r="AB53" i="9"/>
  <c r="AA53" i="9"/>
  <c r="V53" i="9"/>
  <c r="U53" i="9"/>
  <c r="T53" i="9"/>
  <c r="S53" i="9"/>
  <c r="Q53" i="9"/>
  <c r="AJ52" i="9"/>
  <c r="AI52" i="9"/>
  <c r="AH52" i="9"/>
  <c r="AG52" i="9"/>
  <c r="AF52" i="9"/>
  <c r="AE52" i="9"/>
  <c r="AD52" i="9"/>
  <c r="AC52" i="9"/>
  <c r="AB52" i="9"/>
  <c r="AA52" i="9"/>
  <c r="V52" i="9"/>
  <c r="U52" i="9"/>
  <c r="T52" i="9"/>
  <c r="S52" i="9"/>
  <c r="Q52" i="9"/>
  <c r="AJ51" i="9"/>
  <c r="AI51" i="9"/>
  <c r="AH51" i="9"/>
  <c r="AG51" i="9"/>
  <c r="AF51" i="9"/>
  <c r="AE51" i="9"/>
  <c r="AD51" i="9"/>
  <c r="AC51" i="9"/>
  <c r="AB51" i="9"/>
  <c r="AA51" i="9"/>
  <c r="V51" i="9"/>
  <c r="U51" i="9"/>
  <c r="T51" i="9"/>
  <c r="S51" i="9"/>
  <c r="Q51" i="9"/>
  <c r="AJ50" i="9"/>
  <c r="AI50" i="9"/>
  <c r="AH50" i="9"/>
  <c r="AG50" i="9"/>
  <c r="AF50" i="9"/>
  <c r="AE50" i="9"/>
  <c r="AD50" i="9"/>
  <c r="AC50" i="9"/>
  <c r="AB50" i="9"/>
  <c r="AA50" i="9"/>
  <c r="V50" i="9"/>
  <c r="U50" i="9"/>
  <c r="T50" i="9"/>
  <c r="S50" i="9"/>
  <c r="Q50" i="9"/>
  <c r="AJ49" i="9"/>
  <c r="AI49" i="9"/>
  <c r="AH49" i="9"/>
  <c r="AG49" i="9"/>
  <c r="AF49" i="9"/>
  <c r="AE49" i="9"/>
  <c r="AD49" i="9"/>
  <c r="AC49" i="9"/>
  <c r="AB49" i="9"/>
  <c r="AA49" i="9"/>
  <c r="U49" i="9"/>
  <c r="T49" i="9"/>
  <c r="S49" i="9"/>
  <c r="Q49" i="9"/>
  <c r="AJ48" i="9"/>
  <c r="AI48" i="9"/>
  <c r="AH48" i="9"/>
  <c r="AG48" i="9"/>
  <c r="AF48" i="9"/>
  <c r="AE48" i="9"/>
  <c r="AC48" i="9"/>
  <c r="AB48" i="9"/>
  <c r="AA48" i="9"/>
  <c r="V48" i="9"/>
  <c r="T48" i="9"/>
  <c r="S48" i="9"/>
  <c r="Q48" i="9"/>
  <c r="U48" i="9"/>
  <c r="AJ47" i="9"/>
  <c r="AI47" i="9"/>
  <c r="AH47" i="9"/>
  <c r="AG47" i="9"/>
  <c r="AF47" i="9"/>
  <c r="AE47" i="9"/>
  <c r="AC47" i="9"/>
  <c r="AB47" i="9"/>
  <c r="AA47" i="9"/>
  <c r="V47" i="9"/>
  <c r="T47" i="9"/>
  <c r="S47" i="9"/>
  <c r="Q47" i="9"/>
  <c r="AJ46" i="9"/>
  <c r="AI46" i="9"/>
  <c r="AH46" i="9"/>
  <c r="AG46" i="9"/>
  <c r="AF46" i="9"/>
  <c r="AE46" i="9"/>
  <c r="AC46" i="9"/>
  <c r="AB46" i="9"/>
  <c r="AA46" i="9"/>
  <c r="V46" i="9"/>
  <c r="T46" i="9"/>
  <c r="S46" i="9"/>
  <c r="Q46" i="9"/>
  <c r="U46" i="9"/>
  <c r="AJ45" i="9"/>
  <c r="AI45" i="9"/>
  <c r="AH45" i="9"/>
  <c r="AG45" i="9"/>
  <c r="AF45" i="9"/>
  <c r="AE45" i="9"/>
  <c r="AC45" i="9"/>
  <c r="AB45" i="9"/>
  <c r="AA45" i="9"/>
  <c r="V45" i="9"/>
  <c r="T45" i="9"/>
  <c r="S45" i="9"/>
  <c r="Q45" i="9"/>
  <c r="AJ44" i="9"/>
  <c r="AI44" i="9"/>
  <c r="AH44" i="9"/>
  <c r="AG44" i="9"/>
  <c r="AF44" i="9"/>
  <c r="AE44" i="9"/>
  <c r="AC44" i="9"/>
  <c r="AB44" i="9"/>
  <c r="AA44" i="9"/>
  <c r="V44" i="9"/>
  <c r="T44" i="9"/>
  <c r="S44" i="9"/>
  <c r="Q44" i="9"/>
  <c r="U44" i="9"/>
  <c r="AJ43" i="9"/>
  <c r="AI43" i="9"/>
  <c r="AH43" i="9"/>
  <c r="AG43" i="9"/>
  <c r="AF43" i="9"/>
  <c r="AE43" i="9"/>
  <c r="AC43" i="9"/>
  <c r="AB43" i="9"/>
  <c r="AA43" i="9"/>
  <c r="V43" i="9"/>
  <c r="T43" i="9"/>
  <c r="S43" i="9"/>
  <c r="Q43" i="9"/>
  <c r="AJ42" i="9"/>
  <c r="AI42" i="9"/>
  <c r="AH42" i="9"/>
  <c r="AG42" i="9"/>
  <c r="AF42" i="9"/>
  <c r="AE42" i="9"/>
  <c r="AC42" i="9"/>
  <c r="AB42" i="9"/>
  <c r="AA42" i="9"/>
  <c r="V42" i="9"/>
  <c r="T42" i="9"/>
  <c r="S42" i="9"/>
  <c r="Q42" i="9"/>
  <c r="AJ41" i="9"/>
  <c r="AI41" i="9"/>
  <c r="AH41" i="9"/>
  <c r="AG41" i="9"/>
  <c r="AF41" i="9"/>
  <c r="AE41" i="9"/>
  <c r="AC41" i="9"/>
  <c r="AB41" i="9"/>
  <c r="AA41" i="9"/>
  <c r="V41" i="9"/>
  <c r="T41" i="9"/>
  <c r="S41" i="9"/>
  <c r="Q41" i="9"/>
  <c r="AJ40" i="9"/>
  <c r="AI40" i="9"/>
  <c r="AH40" i="9"/>
  <c r="AG40" i="9"/>
  <c r="AF40" i="9"/>
  <c r="AE40" i="9"/>
  <c r="AC40" i="9"/>
  <c r="AB40" i="9"/>
  <c r="AA40" i="9"/>
  <c r="V40" i="9"/>
  <c r="T40" i="9"/>
  <c r="S40" i="9"/>
  <c r="Q40" i="9"/>
  <c r="U40" i="9"/>
  <c r="AJ39" i="9"/>
  <c r="AI39" i="9"/>
  <c r="AH39" i="9"/>
  <c r="AG39" i="9"/>
  <c r="AF39" i="9"/>
  <c r="AE39" i="9"/>
  <c r="AC39" i="9"/>
  <c r="AB39" i="9"/>
  <c r="AA39" i="9"/>
  <c r="V39" i="9"/>
  <c r="T39" i="9"/>
  <c r="S39" i="9"/>
  <c r="Q39" i="9"/>
  <c r="U39" i="9"/>
  <c r="AJ38" i="9"/>
  <c r="AI38" i="9"/>
  <c r="AH38" i="9"/>
  <c r="AG38" i="9"/>
  <c r="AF38" i="9"/>
  <c r="AE38" i="9"/>
  <c r="AC38" i="9"/>
  <c r="AB38" i="9"/>
  <c r="AA38" i="9"/>
  <c r="V38" i="9"/>
  <c r="T38" i="9"/>
  <c r="S38" i="9"/>
  <c r="Q38" i="9"/>
  <c r="AJ37" i="9"/>
  <c r="AI37" i="9"/>
  <c r="AH37" i="9"/>
  <c r="AG37" i="9"/>
  <c r="AF37" i="9"/>
  <c r="AE37" i="9"/>
  <c r="AD37" i="9"/>
  <c r="AB37" i="9"/>
  <c r="AA37" i="9"/>
  <c r="V37" i="9"/>
  <c r="T37" i="9"/>
  <c r="S37" i="9"/>
  <c r="Q37" i="9"/>
  <c r="AJ36" i="9"/>
  <c r="AI36" i="9"/>
  <c r="AH36" i="9"/>
  <c r="AG36" i="9"/>
  <c r="AF36" i="9"/>
  <c r="AE36" i="9"/>
  <c r="AD36" i="9"/>
  <c r="AB36" i="9"/>
  <c r="AA36" i="9"/>
  <c r="V36" i="9"/>
  <c r="T36" i="9"/>
  <c r="S36" i="9"/>
  <c r="Q36" i="9"/>
  <c r="AC36" i="9"/>
  <c r="AJ35" i="9"/>
  <c r="AI35" i="9"/>
  <c r="AH35" i="9"/>
  <c r="AG35" i="9"/>
  <c r="AF35" i="9"/>
  <c r="AE35" i="9"/>
  <c r="AD35" i="9"/>
  <c r="AB35" i="9"/>
  <c r="AA35" i="9"/>
  <c r="V35" i="9"/>
  <c r="T35" i="9"/>
  <c r="S35" i="9"/>
  <c r="Q35" i="9"/>
  <c r="AJ34" i="9"/>
  <c r="AI34" i="9"/>
  <c r="AH34" i="9"/>
  <c r="AG34" i="9"/>
  <c r="AF34" i="9"/>
  <c r="AE34" i="9"/>
  <c r="AD34" i="9"/>
  <c r="AB34" i="9"/>
  <c r="AA34" i="9"/>
  <c r="V34" i="9"/>
  <c r="T34" i="9"/>
  <c r="S34" i="9"/>
  <c r="Q34" i="9"/>
  <c r="AJ33" i="9"/>
  <c r="AI33" i="9"/>
  <c r="AH33" i="9"/>
  <c r="AG33" i="9"/>
  <c r="AF33" i="9"/>
  <c r="AE33" i="9"/>
  <c r="AD33" i="9"/>
  <c r="AB33" i="9"/>
  <c r="AA33" i="9"/>
  <c r="V33" i="9"/>
  <c r="T33" i="9"/>
  <c r="S33" i="9"/>
  <c r="Q33" i="9"/>
  <c r="AJ32" i="9"/>
  <c r="AI32" i="9"/>
  <c r="AH32" i="9"/>
  <c r="AG32" i="9"/>
  <c r="AF32" i="9"/>
  <c r="AE32" i="9"/>
  <c r="AD32" i="9"/>
  <c r="AB32" i="9"/>
  <c r="AA32" i="9"/>
  <c r="V32" i="9"/>
  <c r="T32" i="9"/>
  <c r="S32" i="9"/>
  <c r="Q32" i="9"/>
  <c r="AC32" i="9"/>
  <c r="AJ31" i="9"/>
  <c r="AI31" i="9"/>
  <c r="AH31" i="9"/>
  <c r="AG31" i="9"/>
  <c r="AF31" i="9"/>
  <c r="AE31" i="9"/>
  <c r="AD31" i="9"/>
  <c r="AB31" i="9"/>
  <c r="AA31" i="9"/>
  <c r="V31" i="9"/>
  <c r="T31" i="9"/>
  <c r="S31" i="9"/>
  <c r="Q31" i="9"/>
  <c r="AC31" i="9"/>
  <c r="AJ30" i="9"/>
  <c r="AI30" i="9"/>
  <c r="AH30" i="9"/>
  <c r="AG30" i="9"/>
  <c r="AF30" i="9"/>
  <c r="AE30" i="9"/>
  <c r="AD30" i="9"/>
  <c r="AC30" i="9"/>
  <c r="AA30" i="9"/>
  <c r="V30" i="9"/>
  <c r="T30" i="9"/>
  <c r="S30" i="9"/>
  <c r="Q30" i="9"/>
  <c r="U30" i="9"/>
  <c r="AJ29" i="9"/>
  <c r="AI29" i="9"/>
  <c r="AH29" i="9"/>
  <c r="AG29" i="9"/>
  <c r="AF29" i="9"/>
  <c r="AE29" i="9"/>
  <c r="AD29" i="9"/>
  <c r="AC29" i="9"/>
  <c r="AA29" i="9"/>
  <c r="V29" i="9"/>
  <c r="T29" i="9"/>
  <c r="S29" i="9"/>
  <c r="Q29" i="9"/>
  <c r="AJ28" i="9"/>
  <c r="AI28" i="9"/>
  <c r="AH28" i="9"/>
  <c r="AG28" i="9"/>
  <c r="AF28" i="9"/>
  <c r="AE28" i="9"/>
  <c r="AD28" i="9"/>
  <c r="AC28" i="9"/>
  <c r="AB28" i="9"/>
  <c r="AA28" i="9"/>
  <c r="V28" i="9"/>
  <c r="T28" i="9"/>
  <c r="S28" i="9"/>
  <c r="Q28" i="9"/>
  <c r="AJ27" i="9"/>
  <c r="AI27" i="9"/>
  <c r="AH27" i="9"/>
  <c r="AG27" i="9"/>
  <c r="AF27" i="9"/>
  <c r="AE27" i="9"/>
  <c r="AC27" i="9"/>
  <c r="AB27" i="9"/>
  <c r="AA27" i="9"/>
  <c r="V27" i="9"/>
  <c r="U27" i="9"/>
  <c r="T27" i="9"/>
  <c r="S27" i="9"/>
  <c r="Q27" i="9"/>
  <c r="AJ26" i="9"/>
  <c r="AI26" i="9"/>
  <c r="AH26" i="9"/>
  <c r="AF26" i="9"/>
  <c r="AE26" i="9"/>
  <c r="AD26" i="9"/>
  <c r="AC26" i="9"/>
  <c r="AB26" i="9"/>
  <c r="AA26" i="9"/>
  <c r="V26" i="9"/>
  <c r="U26" i="9"/>
  <c r="S26" i="9"/>
  <c r="Q26" i="9"/>
  <c r="AJ25" i="9"/>
  <c r="AI25" i="9"/>
  <c r="AH25" i="9"/>
  <c r="AG25" i="9"/>
  <c r="AF25" i="9"/>
  <c r="AE25" i="9"/>
  <c r="AC25" i="9"/>
  <c r="AB25" i="9"/>
  <c r="AA25" i="9"/>
  <c r="V25" i="9"/>
  <c r="U25" i="9"/>
  <c r="S25" i="9"/>
  <c r="Q25" i="9"/>
  <c r="AD25" i="9"/>
  <c r="AJ24" i="9"/>
  <c r="AI24" i="9"/>
  <c r="AH24" i="9"/>
  <c r="AG24" i="9"/>
  <c r="AF24" i="9"/>
  <c r="AE24" i="9"/>
  <c r="AC24" i="9"/>
  <c r="AB24" i="9"/>
  <c r="AA24" i="9"/>
  <c r="V24" i="9"/>
  <c r="U24" i="9"/>
  <c r="T24" i="9"/>
  <c r="S24" i="9"/>
  <c r="Q24" i="9"/>
  <c r="AJ23" i="9"/>
  <c r="AI23" i="9"/>
  <c r="AH23" i="9"/>
  <c r="AF23" i="9"/>
  <c r="AE23" i="9"/>
  <c r="AD23" i="9"/>
  <c r="AC23" i="9"/>
  <c r="AB23" i="9"/>
  <c r="AA23" i="9"/>
  <c r="V23" i="9"/>
  <c r="U23" i="9"/>
  <c r="T23" i="9"/>
  <c r="S23" i="9"/>
  <c r="Q23" i="9"/>
  <c r="AJ22" i="9"/>
  <c r="AI22" i="9"/>
  <c r="AH22" i="9"/>
  <c r="AF22" i="9"/>
  <c r="AE22" i="9"/>
  <c r="AD22" i="9"/>
  <c r="AC22" i="9"/>
  <c r="AB22" i="9"/>
  <c r="AA22" i="9"/>
  <c r="V22" i="9"/>
  <c r="U22" i="9"/>
  <c r="S22" i="9"/>
  <c r="Q22" i="9"/>
  <c r="AG22" i="9"/>
  <c r="AJ21" i="9"/>
  <c r="AI21" i="9"/>
  <c r="AH21" i="9"/>
  <c r="AF21" i="9"/>
  <c r="AE21" i="9"/>
  <c r="AD21" i="9"/>
  <c r="AC21" i="9"/>
  <c r="AB21" i="9"/>
  <c r="AA21" i="9"/>
  <c r="V21" i="9"/>
  <c r="U21" i="9"/>
  <c r="S21" i="9"/>
  <c r="Q21" i="9"/>
  <c r="AJ20" i="9"/>
  <c r="AI20" i="9"/>
  <c r="AH20" i="9"/>
  <c r="AF20" i="9"/>
  <c r="AE20" i="9"/>
  <c r="AD20" i="9"/>
  <c r="AC20" i="9"/>
  <c r="AB20" i="9"/>
  <c r="AA20" i="9"/>
  <c r="V20" i="9"/>
  <c r="U20" i="9"/>
  <c r="T20" i="9"/>
  <c r="S20" i="9"/>
  <c r="Q20" i="9"/>
  <c r="AJ19" i="9"/>
  <c r="AI19" i="9"/>
  <c r="AH19" i="9"/>
  <c r="AF19" i="9"/>
  <c r="AE19" i="9"/>
  <c r="AD19" i="9"/>
  <c r="AC19" i="9"/>
  <c r="AB19" i="9"/>
  <c r="AA19" i="9"/>
  <c r="V19" i="9"/>
  <c r="U19" i="9"/>
  <c r="S19" i="9"/>
  <c r="Q19" i="9"/>
  <c r="AJ18" i="9"/>
  <c r="AI18" i="9"/>
  <c r="AH18" i="9"/>
  <c r="AF18" i="9"/>
  <c r="AE18" i="9"/>
  <c r="AD18" i="9"/>
  <c r="AC18" i="9"/>
  <c r="AB18" i="9"/>
  <c r="AA18" i="9"/>
  <c r="V18" i="9"/>
  <c r="U18" i="9"/>
  <c r="S18" i="9"/>
  <c r="Q18" i="9"/>
  <c r="AJ17" i="9"/>
  <c r="AI17" i="9"/>
  <c r="AH17" i="9"/>
  <c r="AF17" i="9"/>
  <c r="AE17" i="9"/>
  <c r="AD17" i="9"/>
  <c r="AC17" i="9"/>
  <c r="AB17" i="9"/>
  <c r="AA17" i="9"/>
  <c r="V17" i="9"/>
  <c r="U17" i="9"/>
  <c r="S17" i="9"/>
  <c r="Q17" i="9"/>
  <c r="AG17" i="9"/>
  <c r="AJ16" i="9"/>
  <c r="AI16" i="9"/>
  <c r="AH16" i="9"/>
  <c r="AG16" i="9"/>
  <c r="AF16" i="9"/>
  <c r="AE16" i="9"/>
  <c r="AC16" i="9"/>
  <c r="AB16" i="9"/>
  <c r="AA16" i="9"/>
  <c r="V16" i="9"/>
  <c r="U16" i="9"/>
  <c r="T16" i="9"/>
  <c r="S16" i="9"/>
  <c r="Q16" i="9"/>
  <c r="AJ15" i="9"/>
  <c r="AI15" i="9"/>
  <c r="AH15" i="9"/>
  <c r="AG15" i="9"/>
  <c r="AF15" i="9"/>
  <c r="AE15" i="9"/>
  <c r="AC15" i="9"/>
  <c r="AB15" i="9"/>
  <c r="AA15" i="9"/>
  <c r="V15" i="9"/>
  <c r="U15" i="9"/>
  <c r="T15" i="9"/>
  <c r="S15" i="9"/>
  <c r="Q15" i="9"/>
  <c r="AD15" i="9"/>
  <c r="AJ14" i="9"/>
  <c r="AI14" i="9"/>
  <c r="AH14" i="9"/>
  <c r="AG14" i="9"/>
  <c r="AF14" i="9"/>
  <c r="AE14" i="9"/>
  <c r="AD14" i="9"/>
  <c r="AC14" i="9"/>
  <c r="AB14" i="9"/>
  <c r="AA14" i="9"/>
  <c r="V14" i="9"/>
  <c r="U14" i="9"/>
  <c r="S14" i="9"/>
  <c r="Q14" i="9"/>
  <c r="AJ13" i="9"/>
  <c r="AI13" i="9"/>
  <c r="AH13" i="9"/>
  <c r="AG13" i="9"/>
  <c r="AF13" i="9"/>
  <c r="AE13" i="9"/>
  <c r="AD13" i="9"/>
  <c r="AC13" i="9"/>
  <c r="AB13" i="9"/>
  <c r="V13" i="9"/>
  <c r="U13" i="9"/>
  <c r="S13" i="9"/>
  <c r="Q13" i="9"/>
  <c r="AJ12" i="9"/>
  <c r="AI12" i="9"/>
  <c r="AH12" i="9"/>
  <c r="AG12" i="9"/>
  <c r="AF12" i="9"/>
  <c r="AE12" i="9"/>
  <c r="AD12" i="9"/>
  <c r="AC12" i="9"/>
  <c r="AB12" i="9"/>
  <c r="V12" i="9"/>
  <c r="U12" i="9"/>
  <c r="T12" i="9"/>
  <c r="S12" i="9"/>
  <c r="Q12" i="9"/>
  <c r="AJ11" i="9"/>
  <c r="AI11" i="9"/>
  <c r="AH11" i="9"/>
  <c r="AG11" i="9"/>
  <c r="AF11" i="9"/>
  <c r="AE11" i="9"/>
  <c r="AD11" i="9"/>
  <c r="AC11" i="9"/>
  <c r="AB11" i="9"/>
  <c r="V11" i="9"/>
  <c r="U11" i="9"/>
  <c r="T11" i="9"/>
  <c r="Q11" i="9"/>
  <c r="AJ10" i="9"/>
  <c r="AI10" i="9"/>
  <c r="AH10" i="9"/>
  <c r="AG10" i="9"/>
  <c r="AF10" i="9"/>
  <c r="AE10" i="9"/>
  <c r="AD10" i="9"/>
  <c r="AC10" i="9"/>
  <c r="AB10" i="9"/>
  <c r="V10" i="9"/>
  <c r="U10" i="9"/>
  <c r="T10" i="9"/>
  <c r="Q10" i="9"/>
  <c r="AJ9" i="9"/>
  <c r="AI9" i="9"/>
  <c r="AH9" i="9"/>
  <c r="AG9" i="9"/>
  <c r="AF9" i="9"/>
  <c r="AE9" i="9"/>
  <c r="AD9" i="9"/>
  <c r="AC9" i="9"/>
  <c r="AB9" i="9"/>
  <c r="V9" i="9"/>
  <c r="U9" i="9"/>
  <c r="T9" i="9"/>
  <c r="Q9" i="9"/>
  <c r="AJ8" i="9"/>
  <c r="AI8" i="9"/>
  <c r="AH8" i="9"/>
  <c r="AG8" i="9"/>
  <c r="AF8" i="9"/>
  <c r="AE8" i="9"/>
  <c r="AD8" i="9"/>
  <c r="AC8" i="9"/>
  <c r="AB8" i="9"/>
  <c r="V8" i="9"/>
  <c r="U8" i="9"/>
  <c r="T8" i="9"/>
  <c r="S8" i="9"/>
  <c r="AJ7" i="9"/>
  <c r="AI7" i="9"/>
  <c r="AH7" i="9"/>
  <c r="AG7" i="9"/>
  <c r="AF7" i="9"/>
  <c r="AE7" i="9"/>
  <c r="AD7" i="9"/>
  <c r="AC7" i="9"/>
  <c r="AB7" i="9"/>
  <c r="AA7" i="9"/>
  <c r="V7" i="9"/>
  <c r="U7" i="9"/>
  <c r="T7" i="9"/>
  <c r="S7" i="9"/>
  <c r="AJ6" i="9"/>
  <c r="AI6" i="9"/>
  <c r="AH6" i="9"/>
  <c r="AG6" i="9"/>
  <c r="AF6" i="9"/>
  <c r="AE6" i="9"/>
  <c r="AD6" i="9"/>
  <c r="AC6" i="9"/>
  <c r="AA6" i="9"/>
  <c r="V6" i="9"/>
  <c r="U6" i="9"/>
  <c r="T6" i="9"/>
  <c r="S6" i="9"/>
  <c r="Q6" i="9"/>
  <c r="AJ5" i="9"/>
  <c r="AI5" i="9"/>
  <c r="AH5" i="9"/>
  <c r="AG5" i="9"/>
  <c r="AF5" i="9"/>
  <c r="AE5" i="9"/>
  <c r="AD5" i="9"/>
  <c r="AC5" i="9"/>
  <c r="AA5" i="9"/>
  <c r="V5" i="9"/>
  <c r="U5" i="9"/>
  <c r="T5" i="9"/>
  <c r="S5" i="9"/>
  <c r="Q5" i="9"/>
  <c r="AK3" i="9"/>
  <c r="AK1" i="9" s="1"/>
  <c r="I119" i="9" s="1"/>
  <c r="W1" i="9"/>
  <c r="Z1" i="9" s="1"/>
  <c r="E1" i="8"/>
  <c r="AJ94" i="8"/>
  <c r="AI94" i="8"/>
  <c r="AH94" i="8"/>
  <c r="AG94" i="8"/>
  <c r="AF94" i="8"/>
  <c r="AE94" i="8"/>
  <c r="AD94" i="8"/>
  <c r="AC94" i="8"/>
  <c r="AB94" i="8"/>
  <c r="AA94" i="8"/>
  <c r="V94" i="8"/>
  <c r="U94" i="8"/>
  <c r="T94" i="8"/>
  <c r="S94" i="8"/>
  <c r="Q94" i="8"/>
  <c r="AJ93" i="8"/>
  <c r="AI93" i="8"/>
  <c r="AH93" i="8"/>
  <c r="AG93" i="8"/>
  <c r="AF93" i="8"/>
  <c r="AE93" i="8"/>
  <c r="AD93" i="8"/>
  <c r="AC93" i="8"/>
  <c r="AB93" i="8"/>
  <c r="AA93" i="8"/>
  <c r="V93" i="8"/>
  <c r="U93" i="8"/>
  <c r="T93" i="8"/>
  <c r="S93" i="8"/>
  <c r="Q93" i="8"/>
  <c r="AJ92" i="8"/>
  <c r="AI92" i="8"/>
  <c r="AH92" i="8"/>
  <c r="AG92" i="8"/>
  <c r="AF92" i="8"/>
  <c r="AE92" i="8"/>
  <c r="AD92" i="8"/>
  <c r="AC92" i="8"/>
  <c r="AB92" i="8"/>
  <c r="AA92" i="8"/>
  <c r="V92" i="8"/>
  <c r="U92" i="8"/>
  <c r="T92" i="8"/>
  <c r="S92" i="8"/>
  <c r="Q92" i="8"/>
  <c r="AJ91" i="8"/>
  <c r="AI91" i="8"/>
  <c r="AH91" i="8"/>
  <c r="AG91" i="8"/>
  <c r="AF91" i="8"/>
  <c r="AE91" i="8"/>
  <c r="AD91" i="8"/>
  <c r="AC91" i="8"/>
  <c r="AB91" i="8"/>
  <c r="AA91" i="8"/>
  <c r="V91" i="8"/>
  <c r="U91" i="8"/>
  <c r="T91" i="8"/>
  <c r="S91" i="8"/>
  <c r="Q91" i="8"/>
  <c r="AJ90" i="8"/>
  <c r="AI90" i="8"/>
  <c r="AH90" i="8"/>
  <c r="AG90" i="8"/>
  <c r="AF90" i="8"/>
  <c r="AE90" i="8"/>
  <c r="AD90" i="8"/>
  <c r="AC90" i="8"/>
  <c r="AB90" i="8"/>
  <c r="AA90" i="8"/>
  <c r="V90" i="8"/>
  <c r="U90" i="8"/>
  <c r="T90" i="8"/>
  <c r="S90" i="8"/>
  <c r="Q90" i="8"/>
  <c r="AJ89" i="8"/>
  <c r="AI89" i="8"/>
  <c r="AH89" i="8"/>
  <c r="AG89" i="8"/>
  <c r="AF89" i="8"/>
  <c r="AE89" i="8"/>
  <c r="AD89" i="8"/>
  <c r="AC89" i="8"/>
  <c r="AB89" i="8"/>
  <c r="AA89" i="8"/>
  <c r="V89" i="8"/>
  <c r="U89" i="8"/>
  <c r="T89" i="8"/>
  <c r="S89" i="8"/>
  <c r="Q89" i="8"/>
  <c r="AJ88" i="8"/>
  <c r="AI88" i="8"/>
  <c r="AH88" i="8"/>
  <c r="AG88" i="8"/>
  <c r="AF88" i="8"/>
  <c r="AE88" i="8"/>
  <c r="AD88" i="8"/>
  <c r="AC88" i="8"/>
  <c r="AB88" i="8"/>
  <c r="AA88" i="8"/>
  <c r="V88" i="8"/>
  <c r="U88" i="8"/>
  <c r="T88" i="8"/>
  <c r="S88" i="8"/>
  <c r="Q88" i="8"/>
  <c r="AJ87" i="8"/>
  <c r="AI87" i="8"/>
  <c r="AH87" i="8"/>
  <c r="AG87" i="8"/>
  <c r="AF87" i="8"/>
  <c r="AE87" i="8"/>
  <c r="AD87" i="8"/>
  <c r="AC87" i="8"/>
  <c r="AB87" i="8"/>
  <c r="AA87" i="8"/>
  <c r="V87" i="8"/>
  <c r="U87" i="8"/>
  <c r="T87" i="8"/>
  <c r="S87" i="8"/>
  <c r="Q87" i="8"/>
  <c r="AJ86" i="8"/>
  <c r="AI86" i="8"/>
  <c r="AH86" i="8"/>
  <c r="AG86" i="8"/>
  <c r="AF86" i="8"/>
  <c r="AE86" i="8"/>
  <c r="AD86" i="8"/>
  <c r="AC86" i="8"/>
  <c r="AB86" i="8"/>
  <c r="AA86" i="8"/>
  <c r="V86" i="8"/>
  <c r="U86" i="8"/>
  <c r="T86" i="8"/>
  <c r="S86" i="8"/>
  <c r="Q86" i="8"/>
  <c r="AJ85" i="8"/>
  <c r="AI85" i="8"/>
  <c r="AH85" i="8"/>
  <c r="AG85" i="8"/>
  <c r="AF85" i="8"/>
  <c r="AE85" i="8"/>
  <c r="AD85" i="8"/>
  <c r="AC85" i="8"/>
  <c r="AB85" i="8"/>
  <c r="AA85" i="8"/>
  <c r="V85" i="8"/>
  <c r="U85" i="8"/>
  <c r="T85" i="8"/>
  <c r="S85" i="8"/>
  <c r="Q85" i="8"/>
  <c r="AJ84" i="8"/>
  <c r="AI84" i="8"/>
  <c r="AH84" i="8"/>
  <c r="AG84" i="8"/>
  <c r="AF84" i="8"/>
  <c r="AE84" i="8"/>
  <c r="AD84" i="8"/>
  <c r="AC84" i="8"/>
  <c r="AB84" i="8"/>
  <c r="AA84" i="8"/>
  <c r="V84" i="8"/>
  <c r="U84" i="8"/>
  <c r="T84" i="8"/>
  <c r="S84" i="8"/>
  <c r="Q84" i="8"/>
  <c r="AJ83" i="8"/>
  <c r="AI83" i="8"/>
  <c r="AH83" i="8"/>
  <c r="AG83" i="8"/>
  <c r="AF83" i="8"/>
  <c r="AE83" i="8"/>
  <c r="AD83" i="8"/>
  <c r="AC83" i="8"/>
  <c r="AB83" i="8"/>
  <c r="AA83" i="8"/>
  <c r="V83" i="8"/>
  <c r="U83" i="8"/>
  <c r="T83" i="8"/>
  <c r="S83" i="8"/>
  <c r="Q83" i="8"/>
  <c r="AJ82" i="8"/>
  <c r="AI82" i="8"/>
  <c r="AH82" i="8"/>
  <c r="AG82" i="8"/>
  <c r="AF82" i="8"/>
  <c r="AE82" i="8"/>
  <c r="AD82" i="8"/>
  <c r="AC82" i="8"/>
  <c r="AB82" i="8"/>
  <c r="AA82" i="8"/>
  <c r="V82" i="8"/>
  <c r="U82" i="8"/>
  <c r="T82" i="8"/>
  <c r="S82" i="8"/>
  <c r="Q82" i="8"/>
  <c r="AJ81" i="8"/>
  <c r="AI81" i="8"/>
  <c r="AH81" i="8"/>
  <c r="AG81" i="8"/>
  <c r="AF81" i="8"/>
  <c r="AE81" i="8"/>
  <c r="AD81" i="8"/>
  <c r="AC81" i="8"/>
  <c r="AB81" i="8"/>
  <c r="AA81" i="8"/>
  <c r="V81" i="8"/>
  <c r="U81" i="8"/>
  <c r="T81" i="8"/>
  <c r="S81" i="8"/>
  <c r="Q81" i="8"/>
  <c r="AJ80" i="8"/>
  <c r="AI80" i="8"/>
  <c r="AH80" i="8"/>
  <c r="AG80" i="8"/>
  <c r="AF80" i="8"/>
  <c r="AE80" i="8"/>
  <c r="AD80" i="8"/>
  <c r="AC80" i="8"/>
  <c r="AB80" i="8"/>
  <c r="AA80" i="8"/>
  <c r="V80" i="8"/>
  <c r="U80" i="8"/>
  <c r="T80" i="8"/>
  <c r="S80" i="8"/>
  <c r="Q80" i="8"/>
  <c r="AJ79" i="8"/>
  <c r="AI79" i="8"/>
  <c r="AH79" i="8"/>
  <c r="AG79" i="8"/>
  <c r="AF79" i="8"/>
  <c r="AE79" i="8"/>
  <c r="AD79" i="8"/>
  <c r="AC79" i="8"/>
  <c r="AB79" i="8"/>
  <c r="AA79" i="8"/>
  <c r="V79" i="8"/>
  <c r="U79" i="8"/>
  <c r="T79" i="8"/>
  <c r="S79" i="8"/>
  <c r="Q79" i="8"/>
  <c r="AJ78" i="8"/>
  <c r="AI78" i="8"/>
  <c r="AH78" i="8"/>
  <c r="AG78" i="8"/>
  <c r="AF78" i="8"/>
  <c r="AE78" i="8"/>
  <c r="AD78" i="8"/>
  <c r="AC78" i="8"/>
  <c r="AB78" i="8"/>
  <c r="AA78" i="8"/>
  <c r="V78" i="8"/>
  <c r="U78" i="8"/>
  <c r="T78" i="8"/>
  <c r="S78" i="8"/>
  <c r="Q78" i="8"/>
  <c r="AJ77" i="8"/>
  <c r="AI77" i="8"/>
  <c r="AH77" i="8"/>
  <c r="AG77" i="8"/>
  <c r="AF77" i="8"/>
  <c r="AE77" i="8"/>
  <c r="AD77" i="8"/>
  <c r="AC77" i="8"/>
  <c r="AB77" i="8"/>
  <c r="AA77" i="8"/>
  <c r="V77" i="8"/>
  <c r="U77" i="8"/>
  <c r="T77" i="8"/>
  <c r="S77" i="8"/>
  <c r="Q77" i="8"/>
  <c r="AJ76" i="8"/>
  <c r="AI76" i="8"/>
  <c r="AH76" i="8"/>
  <c r="AG76" i="8"/>
  <c r="AF76" i="8"/>
  <c r="AE76" i="8"/>
  <c r="AD76" i="8"/>
  <c r="AC76" i="8"/>
  <c r="AB76" i="8"/>
  <c r="AA76" i="8"/>
  <c r="V76" i="8"/>
  <c r="U76" i="8"/>
  <c r="T76" i="8"/>
  <c r="S76" i="8"/>
  <c r="Q76" i="8"/>
  <c r="AJ75" i="8"/>
  <c r="AI75" i="8"/>
  <c r="AH75" i="8"/>
  <c r="AG75" i="8"/>
  <c r="AF75" i="8"/>
  <c r="AE75" i="8"/>
  <c r="AD75" i="8"/>
  <c r="AC75" i="8"/>
  <c r="AB75" i="8"/>
  <c r="AA75" i="8"/>
  <c r="V75" i="8"/>
  <c r="U75" i="8"/>
  <c r="T75" i="8"/>
  <c r="S75" i="8"/>
  <c r="Q75" i="8"/>
  <c r="AJ74" i="8"/>
  <c r="AI74" i="8"/>
  <c r="AH74" i="8"/>
  <c r="AG74" i="8"/>
  <c r="AF74" i="8"/>
  <c r="AE74" i="8"/>
  <c r="AD74" i="8"/>
  <c r="AC74" i="8"/>
  <c r="AB74" i="8"/>
  <c r="AA74" i="8"/>
  <c r="V74" i="8"/>
  <c r="U74" i="8"/>
  <c r="T74" i="8"/>
  <c r="S74" i="8"/>
  <c r="Q74" i="8"/>
  <c r="AJ73" i="8"/>
  <c r="AI73" i="8"/>
  <c r="AH73" i="8"/>
  <c r="AG73" i="8"/>
  <c r="AF73" i="8"/>
  <c r="AE73" i="8"/>
  <c r="AD73" i="8"/>
  <c r="AC73" i="8"/>
  <c r="AB73" i="8"/>
  <c r="AA73" i="8"/>
  <c r="V73" i="8"/>
  <c r="U73" i="8"/>
  <c r="T73" i="8"/>
  <c r="S73" i="8"/>
  <c r="Q73" i="8"/>
  <c r="AJ72" i="8"/>
  <c r="AI72" i="8"/>
  <c r="AH72" i="8"/>
  <c r="AG72" i="8"/>
  <c r="AF72" i="8"/>
  <c r="AE72" i="8"/>
  <c r="AD72" i="8"/>
  <c r="AC72" i="8"/>
  <c r="AB72" i="8"/>
  <c r="AA72" i="8"/>
  <c r="V72" i="8"/>
  <c r="U72" i="8"/>
  <c r="T72" i="8"/>
  <c r="S72" i="8"/>
  <c r="Q72" i="8"/>
  <c r="AJ71" i="8"/>
  <c r="AI71" i="8"/>
  <c r="AH71" i="8"/>
  <c r="AG71" i="8"/>
  <c r="AF71" i="8"/>
  <c r="AE71" i="8"/>
  <c r="AD71" i="8"/>
  <c r="AC71" i="8"/>
  <c r="AB71" i="8"/>
  <c r="AA71" i="8"/>
  <c r="V71" i="8"/>
  <c r="U71" i="8"/>
  <c r="T71" i="8"/>
  <c r="S71" i="8"/>
  <c r="Q71" i="8"/>
  <c r="AJ70" i="8"/>
  <c r="AI70" i="8"/>
  <c r="AH70" i="8"/>
  <c r="AG70" i="8"/>
  <c r="AF70" i="8"/>
  <c r="AE70" i="8"/>
  <c r="AD70" i="8"/>
  <c r="AC70" i="8"/>
  <c r="AB70" i="8"/>
  <c r="AA70" i="8"/>
  <c r="V70" i="8"/>
  <c r="U70" i="8"/>
  <c r="T70" i="8"/>
  <c r="S70" i="8"/>
  <c r="Q70" i="8"/>
  <c r="AJ69" i="8"/>
  <c r="AI69" i="8"/>
  <c r="AH69" i="8"/>
  <c r="AG69" i="8"/>
  <c r="AF69" i="8"/>
  <c r="AE69" i="8"/>
  <c r="AD69" i="8"/>
  <c r="AC69" i="8"/>
  <c r="AB69" i="8"/>
  <c r="AA69" i="8"/>
  <c r="V69" i="8"/>
  <c r="U69" i="8"/>
  <c r="T69" i="8"/>
  <c r="S69" i="8"/>
  <c r="Q69" i="8"/>
  <c r="AJ68" i="8"/>
  <c r="AI68" i="8"/>
  <c r="AH68" i="8"/>
  <c r="AG68" i="8"/>
  <c r="AF68" i="8"/>
  <c r="AE68" i="8"/>
  <c r="AD68" i="8"/>
  <c r="AC68" i="8"/>
  <c r="AB68" i="8"/>
  <c r="AA68" i="8"/>
  <c r="V68" i="8"/>
  <c r="U68" i="8"/>
  <c r="T68" i="8"/>
  <c r="S68" i="8"/>
  <c r="Q68" i="8"/>
  <c r="AJ67" i="8"/>
  <c r="AI67" i="8"/>
  <c r="AH67" i="8"/>
  <c r="AG67" i="8"/>
  <c r="AF67" i="8"/>
  <c r="AE67" i="8"/>
  <c r="AD67" i="8"/>
  <c r="AC67" i="8"/>
  <c r="AB67" i="8"/>
  <c r="AA67" i="8"/>
  <c r="V67" i="8"/>
  <c r="U67" i="8"/>
  <c r="T67" i="8"/>
  <c r="S67" i="8"/>
  <c r="Q67" i="8"/>
  <c r="AJ66" i="8"/>
  <c r="AI66" i="8"/>
  <c r="AH66" i="8"/>
  <c r="AG66" i="8"/>
  <c r="AF66" i="8"/>
  <c r="AE66" i="8"/>
  <c r="AD66" i="8"/>
  <c r="AC66" i="8"/>
  <c r="AB66" i="8"/>
  <c r="AA66" i="8"/>
  <c r="V66" i="8"/>
  <c r="U66" i="8"/>
  <c r="T66" i="8"/>
  <c r="S66" i="8"/>
  <c r="Q66" i="8"/>
  <c r="AJ65" i="8"/>
  <c r="AI65" i="8"/>
  <c r="AH65" i="8"/>
  <c r="AG65" i="8"/>
  <c r="AF65" i="8"/>
  <c r="AE65" i="8"/>
  <c r="AD65" i="8"/>
  <c r="AC65" i="8"/>
  <c r="AB65" i="8"/>
  <c r="AA65" i="8"/>
  <c r="V65" i="8"/>
  <c r="U65" i="8"/>
  <c r="T65" i="8"/>
  <c r="S65" i="8"/>
  <c r="Q65" i="8"/>
  <c r="AJ64" i="8"/>
  <c r="AI64" i="8"/>
  <c r="AH64" i="8"/>
  <c r="AG64" i="8"/>
  <c r="AF64" i="8"/>
  <c r="AE64" i="8"/>
  <c r="AD64" i="8"/>
  <c r="AC64" i="8"/>
  <c r="AB64" i="8"/>
  <c r="AA64" i="8"/>
  <c r="V64" i="8"/>
  <c r="U64" i="8"/>
  <c r="T64" i="8"/>
  <c r="S64" i="8"/>
  <c r="Q64" i="8"/>
  <c r="AJ63" i="8"/>
  <c r="AI63" i="8"/>
  <c r="AH63" i="8"/>
  <c r="AG63" i="8"/>
  <c r="AF63" i="8"/>
  <c r="AE63" i="8"/>
  <c r="AD63" i="8"/>
  <c r="AC63" i="8"/>
  <c r="AB63" i="8"/>
  <c r="AA63" i="8"/>
  <c r="V63" i="8"/>
  <c r="U63" i="8"/>
  <c r="T63" i="8"/>
  <c r="S63" i="8"/>
  <c r="Q63" i="8"/>
  <c r="AJ62" i="8"/>
  <c r="AI62" i="8"/>
  <c r="AH62" i="8"/>
  <c r="AG62" i="8"/>
  <c r="AF62" i="8"/>
  <c r="AE62" i="8"/>
  <c r="AD62" i="8"/>
  <c r="AC62" i="8"/>
  <c r="AB62" i="8"/>
  <c r="AA62" i="8"/>
  <c r="V62" i="8"/>
  <c r="U62" i="8"/>
  <c r="T62" i="8"/>
  <c r="S62" i="8"/>
  <c r="Q62" i="8"/>
  <c r="AJ61" i="8"/>
  <c r="AI61" i="8"/>
  <c r="AH61" i="8"/>
  <c r="AG61" i="8"/>
  <c r="AF61" i="8"/>
  <c r="AE61" i="8"/>
  <c r="AD61" i="8"/>
  <c r="AC61" i="8"/>
  <c r="AB61" i="8"/>
  <c r="AA61" i="8"/>
  <c r="V61" i="8"/>
  <c r="U61" i="8"/>
  <c r="T61" i="8"/>
  <c r="S61" i="8"/>
  <c r="Q61" i="8"/>
  <c r="AJ60" i="8"/>
  <c r="AI60" i="8"/>
  <c r="AH60" i="8"/>
  <c r="AG60" i="8"/>
  <c r="AF60" i="8"/>
  <c r="AE60" i="8"/>
  <c r="AD60" i="8"/>
  <c r="AC60" i="8"/>
  <c r="AB60" i="8"/>
  <c r="AA60" i="8"/>
  <c r="V60" i="8"/>
  <c r="U60" i="8"/>
  <c r="T60" i="8"/>
  <c r="S60" i="8"/>
  <c r="Q60" i="8"/>
  <c r="AJ59" i="8"/>
  <c r="AI59" i="8"/>
  <c r="AH59" i="8"/>
  <c r="AG59" i="8"/>
  <c r="AF59" i="8"/>
  <c r="AE59" i="8"/>
  <c r="AD59" i="8"/>
  <c r="AC59" i="8"/>
  <c r="AB59" i="8"/>
  <c r="AA59" i="8"/>
  <c r="V59" i="8"/>
  <c r="U59" i="8"/>
  <c r="T59" i="8"/>
  <c r="S59" i="8"/>
  <c r="Q59" i="8"/>
  <c r="AJ58" i="8"/>
  <c r="AI58" i="8"/>
  <c r="AH58" i="8"/>
  <c r="AG58" i="8"/>
  <c r="AF58" i="8"/>
  <c r="AE58" i="8"/>
  <c r="AD58" i="8"/>
  <c r="AC58" i="8"/>
  <c r="AB58" i="8"/>
  <c r="AA58" i="8"/>
  <c r="V58" i="8"/>
  <c r="U58" i="8"/>
  <c r="T58" i="8"/>
  <c r="S58" i="8"/>
  <c r="Q58" i="8"/>
  <c r="AJ57" i="8"/>
  <c r="AI57" i="8"/>
  <c r="AH57" i="8"/>
  <c r="AG57" i="8"/>
  <c r="AF57" i="8"/>
  <c r="AE57" i="8"/>
  <c r="AD57" i="8"/>
  <c r="AC57" i="8"/>
  <c r="AB57" i="8"/>
  <c r="AA57" i="8"/>
  <c r="V57" i="8"/>
  <c r="U57" i="8"/>
  <c r="T57" i="8"/>
  <c r="S57" i="8"/>
  <c r="Q57" i="8"/>
  <c r="AJ56" i="8"/>
  <c r="AI56" i="8"/>
  <c r="AH56" i="8"/>
  <c r="AG56" i="8"/>
  <c r="AF56" i="8"/>
  <c r="AE56" i="8"/>
  <c r="AD56" i="8"/>
  <c r="AC56" i="8"/>
  <c r="AB56" i="8"/>
  <c r="AA56" i="8"/>
  <c r="V56" i="8"/>
  <c r="U56" i="8"/>
  <c r="T56" i="8"/>
  <c r="S56" i="8"/>
  <c r="Q56" i="8"/>
  <c r="AJ55" i="8"/>
  <c r="AI55" i="8"/>
  <c r="AH55" i="8"/>
  <c r="AG55" i="8"/>
  <c r="AF55" i="8"/>
  <c r="AE55" i="8"/>
  <c r="AD55" i="8"/>
  <c r="AC55" i="8"/>
  <c r="AB55" i="8"/>
  <c r="AA55" i="8"/>
  <c r="V55" i="8"/>
  <c r="U55" i="8"/>
  <c r="T55" i="8"/>
  <c r="S55" i="8"/>
  <c r="Q55" i="8"/>
  <c r="AJ54" i="8"/>
  <c r="AI54" i="8"/>
  <c r="AH54" i="8"/>
  <c r="AG54" i="8"/>
  <c r="AF54" i="8"/>
  <c r="AE54" i="8"/>
  <c r="AD54" i="8"/>
  <c r="AC54" i="8"/>
  <c r="AB54" i="8"/>
  <c r="AA54" i="8"/>
  <c r="V54" i="8"/>
  <c r="U54" i="8"/>
  <c r="T54" i="8"/>
  <c r="S54" i="8"/>
  <c r="Q54" i="8"/>
  <c r="AJ53" i="8"/>
  <c r="AI53" i="8"/>
  <c r="AH53" i="8"/>
  <c r="AG53" i="8"/>
  <c r="AF53" i="8"/>
  <c r="AE53" i="8"/>
  <c r="AD53" i="8"/>
  <c r="AC53" i="8"/>
  <c r="AB53" i="8"/>
  <c r="AA53" i="8"/>
  <c r="V53" i="8"/>
  <c r="U53" i="8"/>
  <c r="T53" i="8"/>
  <c r="S53" i="8"/>
  <c r="Q53" i="8"/>
  <c r="AJ52" i="8"/>
  <c r="AI52" i="8"/>
  <c r="AH52" i="8"/>
  <c r="AG52" i="8"/>
  <c r="AF52" i="8"/>
  <c r="AE52" i="8"/>
  <c r="AD52" i="8"/>
  <c r="AC52" i="8"/>
  <c r="AB52" i="8"/>
  <c r="AA52" i="8"/>
  <c r="V52" i="8"/>
  <c r="U52" i="8"/>
  <c r="T52" i="8"/>
  <c r="S52" i="8"/>
  <c r="Q52" i="8"/>
  <c r="AJ51" i="8"/>
  <c r="AI51" i="8"/>
  <c r="AH51" i="8"/>
  <c r="AG51" i="8"/>
  <c r="AF51" i="8"/>
  <c r="AE51" i="8"/>
  <c r="AD51" i="8"/>
  <c r="AC51" i="8"/>
  <c r="AB51" i="8"/>
  <c r="AA51" i="8"/>
  <c r="V51" i="8"/>
  <c r="U51" i="8"/>
  <c r="T51" i="8"/>
  <c r="S51" i="8"/>
  <c r="Q51" i="8"/>
  <c r="AJ50" i="8"/>
  <c r="AI50" i="8"/>
  <c r="AH50" i="8"/>
  <c r="AG50" i="8"/>
  <c r="AF50" i="8"/>
  <c r="AE50" i="8"/>
  <c r="AD50" i="8"/>
  <c r="AC50" i="8"/>
  <c r="AB50" i="8"/>
  <c r="AA50" i="8"/>
  <c r="V50" i="8"/>
  <c r="U50" i="8"/>
  <c r="T50" i="8"/>
  <c r="S50" i="8"/>
  <c r="Q50" i="8"/>
  <c r="AJ49" i="8"/>
  <c r="AI49" i="8"/>
  <c r="AH49" i="8"/>
  <c r="AG49" i="8"/>
  <c r="AF49" i="8"/>
  <c r="AE49" i="8"/>
  <c r="AD49" i="8"/>
  <c r="AC49" i="8"/>
  <c r="AB49" i="8"/>
  <c r="AA49" i="8"/>
  <c r="V49" i="8"/>
  <c r="U49" i="8"/>
  <c r="T49" i="8"/>
  <c r="S49" i="8"/>
  <c r="Q49" i="8"/>
  <c r="AJ48" i="8"/>
  <c r="AI48" i="8"/>
  <c r="AH48" i="8"/>
  <c r="AG48" i="8"/>
  <c r="AF48" i="8"/>
  <c r="AE48" i="8"/>
  <c r="AC48" i="8"/>
  <c r="AB48" i="8"/>
  <c r="AA48" i="8"/>
  <c r="V48" i="8"/>
  <c r="T48" i="8"/>
  <c r="S48" i="8"/>
  <c r="Q48" i="8"/>
  <c r="AJ47" i="8"/>
  <c r="AI47" i="8"/>
  <c r="AH47" i="8"/>
  <c r="AG47" i="8"/>
  <c r="AF47" i="8"/>
  <c r="AE47" i="8"/>
  <c r="AC47" i="8"/>
  <c r="AB47" i="8"/>
  <c r="AA47" i="8"/>
  <c r="V47" i="8"/>
  <c r="T47" i="8"/>
  <c r="S47" i="8"/>
  <c r="Q47" i="8"/>
  <c r="U47" i="8"/>
  <c r="AJ46" i="8"/>
  <c r="AI46" i="8"/>
  <c r="AH46" i="8"/>
  <c r="AG46" i="8"/>
  <c r="AF46" i="8"/>
  <c r="AE46" i="8"/>
  <c r="AC46" i="8"/>
  <c r="AB46" i="8"/>
  <c r="AA46" i="8"/>
  <c r="V46" i="8"/>
  <c r="T46" i="8"/>
  <c r="S46" i="8"/>
  <c r="Q46" i="8"/>
  <c r="U46" i="8"/>
  <c r="AJ45" i="8"/>
  <c r="AI45" i="8"/>
  <c r="AH45" i="8"/>
  <c r="AG45" i="8"/>
  <c r="AF45" i="8"/>
  <c r="AE45" i="8"/>
  <c r="AC45" i="8"/>
  <c r="AB45" i="8"/>
  <c r="AA45" i="8"/>
  <c r="V45" i="8"/>
  <c r="T45" i="8"/>
  <c r="S45" i="8"/>
  <c r="Q45" i="8"/>
  <c r="AJ44" i="8"/>
  <c r="AI44" i="8"/>
  <c r="AH44" i="8"/>
  <c r="AG44" i="8"/>
  <c r="AF44" i="8"/>
  <c r="AE44" i="8"/>
  <c r="AC44" i="8"/>
  <c r="AB44" i="8"/>
  <c r="AA44" i="8"/>
  <c r="V44" i="8"/>
  <c r="T44" i="8"/>
  <c r="S44" i="8"/>
  <c r="Q44" i="8"/>
  <c r="AJ43" i="8"/>
  <c r="AI43" i="8"/>
  <c r="AH43" i="8"/>
  <c r="AG43" i="8"/>
  <c r="AF43" i="8"/>
  <c r="AE43" i="8"/>
  <c r="AC43" i="8"/>
  <c r="AB43" i="8"/>
  <c r="AA43" i="8"/>
  <c r="V43" i="8"/>
  <c r="T43" i="8"/>
  <c r="S43" i="8"/>
  <c r="Q43" i="8"/>
  <c r="AJ42" i="8"/>
  <c r="AI42" i="8"/>
  <c r="AH42" i="8"/>
  <c r="AG42" i="8"/>
  <c r="AF42" i="8"/>
  <c r="AE42" i="8"/>
  <c r="AC42" i="8"/>
  <c r="AB42" i="8"/>
  <c r="AA42" i="8"/>
  <c r="V42" i="8"/>
  <c r="T42" i="8"/>
  <c r="S42" i="8"/>
  <c r="Q42" i="8"/>
  <c r="U42" i="8"/>
  <c r="AJ41" i="8"/>
  <c r="AI41" i="8"/>
  <c r="AH41" i="8"/>
  <c r="AG41" i="8"/>
  <c r="AF41" i="8"/>
  <c r="AE41" i="8"/>
  <c r="AC41" i="8"/>
  <c r="AB41" i="8"/>
  <c r="AA41" i="8"/>
  <c r="V41" i="8"/>
  <c r="T41" i="8"/>
  <c r="S41" i="8"/>
  <c r="Q41" i="8"/>
  <c r="U41" i="8"/>
  <c r="AJ40" i="8"/>
  <c r="AI40" i="8"/>
  <c r="AH40" i="8"/>
  <c r="AG40" i="8"/>
  <c r="AF40" i="8"/>
  <c r="AE40" i="8"/>
  <c r="AC40" i="8"/>
  <c r="AB40" i="8"/>
  <c r="AA40" i="8"/>
  <c r="V40" i="8"/>
  <c r="T40" i="8"/>
  <c r="S40" i="8"/>
  <c r="Q40" i="8"/>
  <c r="AJ39" i="8"/>
  <c r="AI39" i="8"/>
  <c r="AH39" i="8"/>
  <c r="AG39" i="8"/>
  <c r="AF39" i="8"/>
  <c r="AE39" i="8"/>
  <c r="AC39" i="8"/>
  <c r="AB39" i="8"/>
  <c r="AA39" i="8"/>
  <c r="V39" i="8"/>
  <c r="T39" i="8"/>
  <c r="S39" i="8"/>
  <c r="Q39" i="8"/>
  <c r="U39" i="8"/>
  <c r="AJ38" i="8"/>
  <c r="AI38" i="8"/>
  <c r="AH38" i="8"/>
  <c r="AG38" i="8"/>
  <c r="AF38" i="8"/>
  <c r="AE38" i="8"/>
  <c r="AC38" i="8"/>
  <c r="AB38" i="8"/>
  <c r="AA38" i="8"/>
  <c r="V38" i="8"/>
  <c r="T38" i="8"/>
  <c r="S38" i="8"/>
  <c r="Q38" i="8"/>
  <c r="AJ37" i="8"/>
  <c r="AI37" i="8"/>
  <c r="AH37" i="8"/>
  <c r="AG37" i="8"/>
  <c r="AF37" i="8"/>
  <c r="AE37" i="8"/>
  <c r="AD37" i="8"/>
  <c r="AB37" i="8"/>
  <c r="AA37" i="8"/>
  <c r="V37" i="8"/>
  <c r="T37" i="8"/>
  <c r="S37" i="8"/>
  <c r="Q37" i="8"/>
  <c r="AC37" i="8"/>
  <c r="AJ36" i="8"/>
  <c r="AI36" i="8"/>
  <c r="AH36" i="8"/>
  <c r="AG36" i="8"/>
  <c r="AF36" i="8"/>
  <c r="AE36" i="8"/>
  <c r="AD36" i="8"/>
  <c r="AB36" i="8"/>
  <c r="AA36" i="8"/>
  <c r="V36" i="8"/>
  <c r="T36" i="8"/>
  <c r="S36" i="8"/>
  <c r="Q36" i="8"/>
  <c r="AJ35" i="8"/>
  <c r="AI35" i="8"/>
  <c r="AH35" i="8"/>
  <c r="AG35" i="8"/>
  <c r="AF35" i="8"/>
  <c r="AE35" i="8"/>
  <c r="AD35" i="8"/>
  <c r="AB35" i="8"/>
  <c r="AA35" i="8"/>
  <c r="V35" i="8"/>
  <c r="T35" i="8"/>
  <c r="S35" i="8"/>
  <c r="Q35" i="8"/>
  <c r="AJ34" i="8"/>
  <c r="AI34" i="8"/>
  <c r="AH34" i="8"/>
  <c r="AG34" i="8"/>
  <c r="AF34" i="8"/>
  <c r="AE34" i="8"/>
  <c r="AD34" i="8"/>
  <c r="AB34" i="8"/>
  <c r="AA34" i="8"/>
  <c r="V34" i="8"/>
  <c r="T34" i="8"/>
  <c r="S34" i="8"/>
  <c r="Q34" i="8"/>
  <c r="AC34" i="8"/>
  <c r="AJ33" i="8"/>
  <c r="AI33" i="8"/>
  <c r="AH33" i="8"/>
  <c r="AG33" i="8"/>
  <c r="AF33" i="8"/>
  <c r="AE33" i="8"/>
  <c r="AD33" i="8"/>
  <c r="AB33" i="8"/>
  <c r="AA33" i="8"/>
  <c r="V33" i="8"/>
  <c r="T33" i="8"/>
  <c r="S33" i="8"/>
  <c r="Q33" i="8"/>
  <c r="AC33" i="8"/>
  <c r="AJ32" i="8"/>
  <c r="AI32" i="8"/>
  <c r="AH32" i="8"/>
  <c r="AG32" i="8"/>
  <c r="AF32" i="8"/>
  <c r="AE32" i="8"/>
  <c r="AD32" i="8"/>
  <c r="AB32" i="8"/>
  <c r="AA32" i="8"/>
  <c r="V32" i="8"/>
  <c r="T32" i="8"/>
  <c r="S32" i="8"/>
  <c r="Q32" i="8"/>
  <c r="AJ31" i="8"/>
  <c r="AI31" i="8"/>
  <c r="AH31" i="8"/>
  <c r="AG31" i="8"/>
  <c r="AF31" i="8"/>
  <c r="AE31" i="8"/>
  <c r="AD31" i="8"/>
  <c r="AB31" i="8"/>
  <c r="AA31" i="8"/>
  <c r="V31" i="8"/>
  <c r="T31" i="8"/>
  <c r="S31" i="8"/>
  <c r="Q31" i="8"/>
  <c r="AJ30" i="8"/>
  <c r="AI30" i="8"/>
  <c r="AH30" i="8"/>
  <c r="AG30" i="8"/>
  <c r="AF30" i="8"/>
  <c r="AE30" i="8"/>
  <c r="AD30" i="8"/>
  <c r="AC30" i="8"/>
  <c r="AA30" i="8"/>
  <c r="V30" i="8"/>
  <c r="T30" i="8"/>
  <c r="S30" i="8"/>
  <c r="Q30" i="8"/>
  <c r="AJ29" i="8"/>
  <c r="AI29" i="8"/>
  <c r="AH29" i="8"/>
  <c r="AG29" i="8"/>
  <c r="AF29" i="8"/>
  <c r="AE29" i="8"/>
  <c r="AD29" i="8"/>
  <c r="AC29" i="8"/>
  <c r="AA29" i="8"/>
  <c r="V29" i="8"/>
  <c r="T29" i="8"/>
  <c r="S29" i="8"/>
  <c r="Q29" i="8"/>
  <c r="AJ28" i="8"/>
  <c r="AI28" i="8"/>
  <c r="AH28" i="8"/>
  <c r="AG28" i="8"/>
  <c r="AF28" i="8"/>
  <c r="AE28" i="8"/>
  <c r="AD28" i="8"/>
  <c r="AC28" i="8"/>
  <c r="AA28" i="8"/>
  <c r="V28" i="8"/>
  <c r="T28" i="8"/>
  <c r="S28" i="8"/>
  <c r="Q28" i="8"/>
  <c r="AJ27" i="8"/>
  <c r="AI27" i="8"/>
  <c r="AH27" i="8"/>
  <c r="AG27" i="8"/>
  <c r="AF27" i="8"/>
  <c r="AE27" i="8"/>
  <c r="AC27" i="8"/>
  <c r="AB27" i="8"/>
  <c r="AA27" i="8"/>
  <c r="V27" i="8"/>
  <c r="U27" i="8"/>
  <c r="S27" i="8"/>
  <c r="Q27" i="8"/>
  <c r="AJ26" i="8"/>
  <c r="AI26" i="8"/>
  <c r="AH26" i="8"/>
  <c r="AF26" i="8"/>
  <c r="AE26" i="8"/>
  <c r="AD26" i="8"/>
  <c r="AC26" i="8"/>
  <c r="AB26" i="8"/>
  <c r="AA26" i="8"/>
  <c r="V26" i="8"/>
  <c r="U26" i="8"/>
  <c r="T26" i="8"/>
  <c r="S26" i="8"/>
  <c r="Q26" i="8"/>
  <c r="AG26" i="8"/>
  <c r="AJ25" i="8"/>
  <c r="AI25" i="8"/>
  <c r="AH25" i="8"/>
  <c r="AG25" i="8"/>
  <c r="AF25" i="8"/>
  <c r="AE25" i="8"/>
  <c r="AC25" i="8"/>
  <c r="AB25" i="8"/>
  <c r="AA25" i="8"/>
  <c r="V25" i="8"/>
  <c r="U25" i="8"/>
  <c r="T25" i="8"/>
  <c r="S25" i="8"/>
  <c r="Q25" i="8"/>
  <c r="AD25" i="8"/>
  <c r="AJ24" i="8"/>
  <c r="AI24" i="8"/>
  <c r="AH24" i="8"/>
  <c r="AG24" i="8"/>
  <c r="AF24" i="8"/>
  <c r="AE24" i="8"/>
  <c r="AC24" i="8"/>
  <c r="AB24" i="8"/>
  <c r="AA24" i="8"/>
  <c r="V24" i="8"/>
  <c r="U24" i="8"/>
  <c r="S24" i="8"/>
  <c r="Q24" i="8"/>
  <c r="AJ23" i="8"/>
  <c r="AI23" i="8"/>
  <c r="AH23" i="8"/>
  <c r="AF23" i="8"/>
  <c r="AE23" i="8"/>
  <c r="AD23" i="8"/>
  <c r="AC23" i="8"/>
  <c r="AB23" i="8"/>
  <c r="AA23" i="8"/>
  <c r="V23" i="8"/>
  <c r="U23" i="8"/>
  <c r="S23" i="8"/>
  <c r="Q23" i="8"/>
  <c r="AJ22" i="8"/>
  <c r="AI22" i="8"/>
  <c r="AH22" i="8"/>
  <c r="AF22" i="8"/>
  <c r="AE22" i="8"/>
  <c r="AD22" i="8"/>
  <c r="AC22" i="8"/>
  <c r="AB22" i="8"/>
  <c r="AA22" i="8"/>
  <c r="V22" i="8"/>
  <c r="U22" i="8"/>
  <c r="S22" i="8"/>
  <c r="Q22" i="8"/>
  <c r="AJ21" i="8"/>
  <c r="AI21" i="8"/>
  <c r="AH21" i="8"/>
  <c r="AF21" i="8"/>
  <c r="AE21" i="8"/>
  <c r="AD21" i="8"/>
  <c r="AC21" i="8"/>
  <c r="AB21" i="8"/>
  <c r="AA21" i="8"/>
  <c r="V21" i="8"/>
  <c r="U21" i="8"/>
  <c r="T21" i="8"/>
  <c r="S21" i="8"/>
  <c r="Q21" i="8"/>
  <c r="AJ20" i="8"/>
  <c r="AI20" i="8"/>
  <c r="AH20" i="8"/>
  <c r="AF20" i="8"/>
  <c r="AE20" i="8"/>
  <c r="AD20" i="8"/>
  <c r="AC20" i="8"/>
  <c r="AB20" i="8"/>
  <c r="AA20" i="8"/>
  <c r="V20" i="8"/>
  <c r="U20" i="8"/>
  <c r="S20" i="8"/>
  <c r="Q20" i="8"/>
  <c r="AJ19" i="8"/>
  <c r="AI19" i="8"/>
  <c r="AH19" i="8"/>
  <c r="AF19" i="8"/>
  <c r="AE19" i="8"/>
  <c r="AD19" i="8"/>
  <c r="AC19" i="8"/>
  <c r="AB19" i="8"/>
  <c r="AA19" i="8"/>
  <c r="V19" i="8"/>
  <c r="U19" i="8"/>
  <c r="S19" i="8"/>
  <c r="Q19" i="8"/>
  <c r="AJ18" i="8"/>
  <c r="AI18" i="8"/>
  <c r="AH18" i="8"/>
  <c r="AF18" i="8"/>
  <c r="AE18" i="8"/>
  <c r="AD18" i="8"/>
  <c r="AC18" i="8"/>
  <c r="AB18" i="8"/>
  <c r="AA18" i="8"/>
  <c r="V18" i="8"/>
  <c r="U18" i="8"/>
  <c r="T18" i="8"/>
  <c r="S18" i="8"/>
  <c r="Q18" i="8"/>
  <c r="AG18" i="8"/>
  <c r="AJ17" i="8"/>
  <c r="AI17" i="8"/>
  <c r="AH17" i="8"/>
  <c r="AF17" i="8"/>
  <c r="AE17" i="8"/>
  <c r="AD17" i="8"/>
  <c r="AC17" i="8"/>
  <c r="AB17" i="8"/>
  <c r="AA17" i="8"/>
  <c r="V17" i="8"/>
  <c r="U17" i="8"/>
  <c r="T17" i="8"/>
  <c r="S17" i="8"/>
  <c r="Q17" i="8"/>
  <c r="AG17" i="8"/>
  <c r="AJ16" i="8"/>
  <c r="AI16" i="8"/>
  <c r="AH16" i="8"/>
  <c r="AG16" i="8"/>
  <c r="AF16" i="8"/>
  <c r="AE16" i="8"/>
  <c r="AC16" i="8"/>
  <c r="AB16" i="8"/>
  <c r="AA16" i="8"/>
  <c r="V16" i="8"/>
  <c r="U16" i="8"/>
  <c r="S16" i="8"/>
  <c r="Q16" i="8"/>
  <c r="AJ15" i="8"/>
  <c r="AI15" i="8"/>
  <c r="AH15" i="8"/>
  <c r="AG15" i="8"/>
  <c r="AF15" i="8"/>
  <c r="AE15" i="8"/>
  <c r="AC15" i="8"/>
  <c r="AB15" i="8"/>
  <c r="AA15" i="8"/>
  <c r="V15" i="8"/>
  <c r="U15" i="8"/>
  <c r="S15" i="8"/>
  <c r="Q15" i="8"/>
  <c r="AD15" i="8"/>
  <c r="AJ14" i="8"/>
  <c r="AI14" i="8"/>
  <c r="AH14" i="8"/>
  <c r="AG14" i="8"/>
  <c r="AF14" i="8"/>
  <c r="AE14" i="8"/>
  <c r="AD14" i="8"/>
  <c r="AC14" i="8"/>
  <c r="AB14" i="8"/>
  <c r="V14" i="8"/>
  <c r="U14" i="8"/>
  <c r="S14" i="8"/>
  <c r="Q14" i="8"/>
  <c r="AJ13" i="8"/>
  <c r="AI13" i="8"/>
  <c r="AH13" i="8"/>
  <c r="AG13" i="8"/>
  <c r="AF13" i="8"/>
  <c r="AE13" i="8"/>
  <c r="AD13" i="8"/>
  <c r="AC13" i="8"/>
  <c r="AB13" i="8"/>
  <c r="V13" i="8"/>
  <c r="U13" i="8"/>
  <c r="T13" i="8"/>
  <c r="S13" i="8"/>
  <c r="Q13" i="8"/>
  <c r="AJ12" i="8"/>
  <c r="AI12" i="8"/>
  <c r="AH12" i="8"/>
  <c r="AG12" i="8"/>
  <c r="AF12" i="8"/>
  <c r="AE12" i="8"/>
  <c r="AD12" i="8"/>
  <c r="AC12" i="8"/>
  <c r="AB12" i="8"/>
  <c r="V12" i="8"/>
  <c r="U12" i="8"/>
  <c r="S12" i="8"/>
  <c r="Q12" i="8"/>
  <c r="AJ11" i="8"/>
  <c r="AI11" i="8"/>
  <c r="AH11" i="8"/>
  <c r="AG11" i="8"/>
  <c r="AF11" i="8"/>
  <c r="AE11" i="8"/>
  <c r="AD11" i="8"/>
  <c r="AC11" i="8"/>
  <c r="AB11" i="8"/>
  <c r="V11" i="8"/>
  <c r="U11" i="8"/>
  <c r="T11" i="8"/>
  <c r="Q11" i="8"/>
  <c r="AJ10" i="8"/>
  <c r="AI10" i="8"/>
  <c r="AH10" i="8"/>
  <c r="AG10" i="8"/>
  <c r="AF10" i="8"/>
  <c r="AE10" i="8"/>
  <c r="AD10" i="8"/>
  <c r="AC10" i="8"/>
  <c r="AB10" i="8"/>
  <c r="AA10" i="8"/>
  <c r="V10" i="8"/>
  <c r="U10" i="8"/>
  <c r="T10" i="8"/>
  <c r="S10" i="8"/>
  <c r="Q10" i="8"/>
  <c r="AJ9" i="8"/>
  <c r="AI9" i="8"/>
  <c r="AH9" i="8"/>
  <c r="AG9" i="8"/>
  <c r="AF9" i="8"/>
  <c r="AE9" i="8"/>
  <c r="AD9" i="8"/>
  <c r="AC9" i="8"/>
  <c r="AB9" i="8"/>
  <c r="AA9" i="8"/>
  <c r="V9" i="8"/>
  <c r="U9" i="8"/>
  <c r="T9" i="8"/>
  <c r="S9" i="8"/>
  <c r="Q9" i="8"/>
  <c r="AJ8" i="8"/>
  <c r="AI8" i="8"/>
  <c r="AH8" i="8"/>
  <c r="AG8" i="8"/>
  <c r="AF8" i="8"/>
  <c r="AE8" i="8"/>
  <c r="AD8" i="8"/>
  <c r="AC8" i="8"/>
  <c r="AB8" i="8"/>
  <c r="V8" i="8"/>
  <c r="U8" i="8"/>
  <c r="T8" i="8"/>
  <c r="S8" i="8"/>
  <c r="AJ7" i="8"/>
  <c r="AI7" i="8"/>
  <c r="AH7" i="8"/>
  <c r="AG7" i="8"/>
  <c r="AF7" i="8"/>
  <c r="AE7" i="8"/>
  <c r="AD7" i="8"/>
  <c r="AC7" i="8"/>
  <c r="AB7" i="8"/>
  <c r="V7" i="8"/>
  <c r="U7" i="8"/>
  <c r="T7" i="8"/>
  <c r="S7" i="8"/>
  <c r="AJ6" i="8"/>
  <c r="AI6" i="8"/>
  <c r="AH6" i="8"/>
  <c r="AG6" i="8"/>
  <c r="AF6" i="8"/>
  <c r="AE6" i="8"/>
  <c r="AD6" i="8"/>
  <c r="AC6" i="8"/>
  <c r="AA6" i="8"/>
  <c r="V6" i="8"/>
  <c r="U6" i="8"/>
  <c r="T6" i="8"/>
  <c r="S6" i="8"/>
  <c r="AJ5" i="8"/>
  <c r="AI5" i="8"/>
  <c r="AH5" i="8"/>
  <c r="AG5" i="8"/>
  <c r="AF5" i="8"/>
  <c r="AE5" i="8"/>
  <c r="AD5" i="8"/>
  <c r="AC5" i="8"/>
  <c r="AB5" i="8"/>
  <c r="AA5" i="8"/>
  <c r="V5" i="8"/>
  <c r="U5" i="8"/>
  <c r="T5" i="8"/>
  <c r="S5" i="8"/>
  <c r="Q5" i="8"/>
  <c r="AK3" i="8"/>
  <c r="AK1" i="8" s="1"/>
  <c r="I119" i="8" s="1"/>
  <c r="W1" i="8"/>
  <c r="Z1" i="8" s="1"/>
  <c r="I108" i="8" s="1"/>
  <c r="E1" i="7"/>
  <c r="AJ94" i="7"/>
  <c r="AI94" i="7"/>
  <c r="AH94" i="7"/>
  <c r="AG94" i="7"/>
  <c r="AF94" i="7"/>
  <c r="AE94" i="7"/>
  <c r="AD94" i="7"/>
  <c r="AC94" i="7"/>
  <c r="AB94" i="7"/>
  <c r="AA94" i="7"/>
  <c r="V94" i="7"/>
  <c r="U94" i="7"/>
  <c r="T94" i="7"/>
  <c r="S94" i="7"/>
  <c r="Q94" i="7"/>
  <c r="AJ93" i="7"/>
  <c r="AI93" i="7"/>
  <c r="AH93" i="7"/>
  <c r="AG93" i="7"/>
  <c r="AF93" i="7"/>
  <c r="AE93" i="7"/>
  <c r="AD93" i="7"/>
  <c r="AC93" i="7"/>
  <c r="AB93" i="7"/>
  <c r="AA93" i="7"/>
  <c r="V93" i="7"/>
  <c r="U93" i="7"/>
  <c r="T93" i="7"/>
  <c r="S93" i="7"/>
  <c r="Q93" i="7"/>
  <c r="AJ92" i="7"/>
  <c r="AI92" i="7"/>
  <c r="AH92" i="7"/>
  <c r="AG92" i="7"/>
  <c r="AF92" i="7"/>
  <c r="AE92" i="7"/>
  <c r="AD92" i="7"/>
  <c r="AC92" i="7"/>
  <c r="AB92" i="7"/>
  <c r="AA92" i="7"/>
  <c r="V92" i="7"/>
  <c r="U92" i="7"/>
  <c r="T92" i="7"/>
  <c r="S92" i="7"/>
  <c r="Q92" i="7"/>
  <c r="AJ91" i="7"/>
  <c r="AI91" i="7"/>
  <c r="AH91" i="7"/>
  <c r="AG91" i="7"/>
  <c r="AF91" i="7"/>
  <c r="AE91" i="7"/>
  <c r="AD91" i="7"/>
  <c r="AC91" i="7"/>
  <c r="AB91" i="7"/>
  <c r="AA91" i="7"/>
  <c r="V91" i="7"/>
  <c r="U91" i="7"/>
  <c r="T91" i="7"/>
  <c r="S91" i="7"/>
  <c r="Q91" i="7"/>
  <c r="AJ90" i="7"/>
  <c r="AI90" i="7"/>
  <c r="AH90" i="7"/>
  <c r="AG90" i="7"/>
  <c r="AF90" i="7"/>
  <c r="AE90" i="7"/>
  <c r="AD90" i="7"/>
  <c r="AC90" i="7"/>
  <c r="AB90" i="7"/>
  <c r="AA90" i="7"/>
  <c r="V90" i="7"/>
  <c r="U90" i="7"/>
  <c r="T90" i="7"/>
  <c r="S90" i="7"/>
  <c r="Q90" i="7"/>
  <c r="AJ89" i="7"/>
  <c r="AI89" i="7"/>
  <c r="AH89" i="7"/>
  <c r="AG89" i="7"/>
  <c r="AF89" i="7"/>
  <c r="AE89" i="7"/>
  <c r="AD89" i="7"/>
  <c r="AC89" i="7"/>
  <c r="AB89" i="7"/>
  <c r="AA89" i="7"/>
  <c r="V89" i="7"/>
  <c r="U89" i="7"/>
  <c r="T89" i="7"/>
  <c r="S89" i="7"/>
  <c r="Q89" i="7"/>
  <c r="AJ88" i="7"/>
  <c r="AI88" i="7"/>
  <c r="AH88" i="7"/>
  <c r="AG88" i="7"/>
  <c r="AF88" i="7"/>
  <c r="AE88" i="7"/>
  <c r="AD88" i="7"/>
  <c r="AC88" i="7"/>
  <c r="AB88" i="7"/>
  <c r="AA88" i="7"/>
  <c r="V88" i="7"/>
  <c r="U88" i="7"/>
  <c r="T88" i="7"/>
  <c r="S88" i="7"/>
  <c r="Q88" i="7"/>
  <c r="AJ87" i="7"/>
  <c r="AI87" i="7"/>
  <c r="AH87" i="7"/>
  <c r="AG87" i="7"/>
  <c r="AF87" i="7"/>
  <c r="AE87" i="7"/>
  <c r="AD87" i="7"/>
  <c r="AC87" i="7"/>
  <c r="AB87" i="7"/>
  <c r="AA87" i="7"/>
  <c r="V87" i="7"/>
  <c r="U87" i="7"/>
  <c r="T87" i="7"/>
  <c r="S87" i="7"/>
  <c r="Q87" i="7"/>
  <c r="AJ86" i="7"/>
  <c r="AI86" i="7"/>
  <c r="AH86" i="7"/>
  <c r="AG86" i="7"/>
  <c r="AF86" i="7"/>
  <c r="AE86" i="7"/>
  <c r="AD86" i="7"/>
  <c r="AC86" i="7"/>
  <c r="AB86" i="7"/>
  <c r="AA86" i="7"/>
  <c r="V86" i="7"/>
  <c r="U86" i="7"/>
  <c r="T86" i="7"/>
  <c r="S86" i="7"/>
  <c r="Q86" i="7"/>
  <c r="AJ85" i="7"/>
  <c r="AI85" i="7"/>
  <c r="AH85" i="7"/>
  <c r="AG85" i="7"/>
  <c r="AF85" i="7"/>
  <c r="AE85" i="7"/>
  <c r="AD85" i="7"/>
  <c r="AC85" i="7"/>
  <c r="AB85" i="7"/>
  <c r="AA85" i="7"/>
  <c r="V85" i="7"/>
  <c r="U85" i="7"/>
  <c r="T85" i="7"/>
  <c r="S85" i="7"/>
  <c r="Q85" i="7"/>
  <c r="AJ84" i="7"/>
  <c r="AI84" i="7"/>
  <c r="AH84" i="7"/>
  <c r="AG84" i="7"/>
  <c r="AF84" i="7"/>
  <c r="AE84" i="7"/>
  <c r="AD84" i="7"/>
  <c r="AC84" i="7"/>
  <c r="AB84" i="7"/>
  <c r="AA84" i="7"/>
  <c r="V84" i="7"/>
  <c r="U84" i="7"/>
  <c r="T84" i="7"/>
  <c r="S84" i="7"/>
  <c r="Q84" i="7"/>
  <c r="AJ83" i="7"/>
  <c r="AI83" i="7"/>
  <c r="AH83" i="7"/>
  <c r="AG83" i="7"/>
  <c r="AF83" i="7"/>
  <c r="AE83" i="7"/>
  <c r="AD83" i="7"/>
  <c r="AC83" i="7"/>
  <c r="AB83" i="7"/>
  <c r="AA83" i="7"/>
  <c r="V83" i="7"/>
  <c r="U83" i="7"/>
  <c r="T83" i="7"/>
  <c r="S83" i="7"/>
  <c r="Q83" i="7"/>
  <c r="AJ82" i="7"/>
  <c r="AI82" i="7"/>
  <c r="AH82" i="7"/>
  <c r="AG82" i="7"/>
  <c r="AF82" i="7"/>
  <c r="AE82" i="7"/>
  <c r="AD82" i="7"/>
  <c r="AC82" i="7"/>
  <c r="AB82" i="7"/>
  <c r="AA82" i="7"/>
  <c r="V82" i="7"/>
  <c r="U82" i="7"/>
  <c r="T82" i="7"/>
  <c r="S82" i="7"/>
  <c r="Q82" i="7"/>
  <c r="AJ81" i="7"/>
  <c r="AI81" i="7"/>
  <c r="AH81" i="7"/>
  <c r="AG81" i="7"/>
  <c r="AF81" i="7"/>
  <c r="AE81" i="7"/>
  <c r="AD81" i="7"/>
  <c r="AC81" i="7"/>
  <c r="AB81" i="7"/>
  <c r="AA81" i="7"/>
  <c r="V81" i="7"/>
  <c r="U81" i="7"/>
  <c r="T81" i="7"/>
  <c r="S81" i="7"/>
  <c r="Q81" i="7"/>
  <c r="AJ80" i="7"/>
  <c r="AI80" i="7"/>
  <c r="AH80" i="7"/>
  <c r="AG80" i="7"/>
  <c r="AF80" i="7"/>
  <c r="AE80" i="7"/>
  <c r="AD80" i="7"/>
  <c r="AC80" i="7"/>
  <c r="AB80" i="7"/>
  <c r="AA80" i="7"/>
  <c r="V80" i="7"/>
  <c r="U80" i="7"/>
  <c r="T80" i="7"/>
  <c r="S80" i="7"/>
  <c r="Q80" i="7"/>
  <c r="AJ79" i="7"/>
  <c r="AI79" i="7"/>
  <c r="AH79" i="7"/>
  <c r="AG79" i="7"/>
  <c r="AF79" i="7"/>
  <c r="AE79" i="7"/>
  <c r="AD79" i="7"/>
  <c r="AC79" i="7"/>
  <c r="AB79" i="7"/>
  <c r="AA79" i="7"/>
  <c r="V79" i="7"/>
  <c r="U79" i="7"/>
  <c r="T79" i="7"/>
  <c r="S79" i="7"/>
  <c r="Q79" i="7"/>
  <c r="AJ78" i="7"/>
  <c r="AI78" i="7"/>
  <c r="AH78" i="7"/>
  <c r="AG78" i="7"/>
  <c r="AF78" i="7"/>
  <c r="AE78" i="7"/>
  <c r="AD78" i="7"/>
  <c r="AC78" i="7"/>
  <c r="AB78" i="7"/>
  <c r="AA78" i="7"/>
  <c r="V78" i="7"/>
  <c r="U78" i="7"/>
  <c r="T78" i="7"/>
  <c r="S78" i="7"/>
  <c r="Q78" i="7"/>
  <c r="AJ77" i="7"/>
  <c r="AI77" i="7"/>
  <c r="AH77" i="7"/>
  <c r="AG77" i="7"/>
  <c r="AF77" i="7"/>
  <c r="AE77" i="7"/>
  <c r="AD77" i="7"/>
  <c r="AC77" i="7"/>
  <c r="AB77" i="7"/>
  <c r="AA77" i="7"/>
  <c r="V77" i="7"/>
  <c r="U77" i="7"/>
  <c r="T77" i="7"/>
  <c r="S77" i="7"/>
  <c r="Q77" i="7"/>
  <c r="AJ76" i="7"/>
  <c r="AI76" i="7"/>
  <c r="AH76" i="7"/>
  <c r="AG76" i="7"/>
  <c r="AF76" i="7"/>
  <c r="AE76" i="7"/>
  <c r="AD76" i="7"/>
  <c r="AC76" i="7"/>
  <c r="AB76" i="7"/>
  <c r="AA76" i="7"/>
  <c r="V76" i="7"/>
  <c r="U76" i="7"/>
  <c r="T76" i="7"/>
  <c r="S76" i="7"/>
  <c r="Q76" i="7"/>
  <c r="AJ75" i="7"/>
  <c r="AI75" i="7"/>
  <c r="AH75" i="7"/>
  <c r="AG75" i="7"/>
  <c r="AF75" i="7"/>
  <c r="AE75" i="7"/>
  <c r="AD75" i="7"/>
  <c r="AC75" i="7"/>
  <c r="AB75" i="7"/>
  <c r="AA75" i="7"/>
  <c r="V75" i="7"/>
  <c r="U75" i="7"/>
  <c r="T75" i="7"/>
  <c r="S75" i="7"/>
  <c r="Q75" i="7"/>
  <c r="AJ74" i="7"/>
  <c r="AI74" i="7"/>
  <c r="AH74" i="7"/>
  <c r="AG74" i="7"/>
  <c r="AF74" i="7"/>
  <c r="AE74" i="7"/>
  <c r="AD74" i="7"/>
  <c r="AC74" i="7"/>
  <c r="AB74" i="7"/>
  <c r="AA74" i="7"/>
  <c r="V74" i="7"/>
  <c r="U74" i="7"/>
  <c r="T74" i="7"/>
  <c r="S74" i="7"/>
  <c r="Q74" i="7"/>
  <c r="AJ73" i="7"/>
  <c r="AI73" i="7"/>
  <c r="AH73" i="7"/>
  <c r="AG73" i="7"/>
  <c r="AF73" i="7"/>
  <c r="AE73" i="7"/>
  <c r="AD73" i="7"/>
  <c r="AC73" i="7"/>
  <c r="AB73" i="7"/>
  <c r="AA73" i="7"/>
  <c r="V73" i="7"/>
  <c r="U73" i="7"/>
  <c r="T73" i="7"/>
  <c r="S73" i="7"/>
  <c r="Q73" i="7"/>
  <c r="AJ72" i="7"/>
  <c r="AI72" i="7"/>
  <c r="AH72" i="7"/>
  <c r="AG72" i="7"/>
  <c r="AF72" i="7"/>
  <c r="AE72" i="7"/>
  <c r="AD72" i="7"/>
  <c r="AC72" i="7"/>
  <c r="AB72" i="7"/>
  <c r="AA72" i="7"/>
  <c r="V72" i="7"/>
  <c r="U72" i="7"/>
  <c r="T72" i="7"/>
  <c r="S72" i="7"/>
  <c r="Q72" i="7"/>
  <c r="AJ71" i="7"/>
  <c r="AI71" i="7"/>
  <c r="AH71" i="7"/>
  <c r="AG71" i="7"/>
  <c r="AF71" i="7"/>
  <c r="AE71" i="7"/>
  <c r="AD71" i="7"/>
  <c r="AC71" i="7"/>
  <c r="AB71" i="7"/>
  <c r="AA71" i="7"/>
  <c r="V71" i="7"/>
  <c r="U71" i="7"/>
  <c r="T71" i="7"/>
  <c r="S71" i="7"/>
  <c r="Q71" i="7"/>
  <c r="AJ70" i="7"/>
  <c r="AI70" i="7"/>
  <c r="AH70" i="7"/>
  <c r="AG70" i="7"/>
  <c r="AF70" i="7"/>
  <c r="AE70" i="7"/>
  <c r="AD70" i="7"/>
  <c r="AC70" i="7"/>
  <c r="AB70" i="7"/>
  <c r="AA70" i="7"/>
  <c r="V70" i="7"/>
  <c r="U70" i="7"/>
  <c r="T70" i="7"/>
  <c r="S70" i="7"/>
  <c r="Q70" i="7"/>
  <c r="AJ69" i="7"/>
  <c r="AI69" i="7"/>
  <c r="AH69" i="7"/>
  <c r="AG69" i="7"/>
  <c r="AF69" i="7"/>
  <c r="AE69" i="7"/>
  <c r="AD69" i="7"/>
  <c r="AC69" i="7"/>
  <c r="AB69" i="7"/>
  <c r="AA69" i="7"/>
  <c r="V69" i="7"/>
  <c r="U69" i="7"/>
  <c r="T69" i="7"/>
  <c r="S69" i="7"/>
  <c r="Q69" i="7"/>
  <c r="AJ68" i="7"/>
  <c r="AI68" i="7"/>
  <c r="AH68" i="7"/>
  <c r="AG68" i="7"/>
  <c r="AF68" i="7"/>
  <c r="AE68" i="7"/>
  <c r="AD68" i="7"/>
  <c r="AC68" i="7"/>
  <c r="AB68" i="7"/>
  <c r="AA68" i="7"/>
  <c r="V68" i="7"/>
  <c r="U68" i="7"/>
  <c r="T68" i="7"/>
  <c r="S68" i="7"/>
  <c r="Q68" i="7"/>
  <c r="AJ67" i="7"/>
  <c r="AI67" i="7"/>
  <c r="AH67" i="7"/>
  <c r="AG67" i="7"/>
  <c r="AF67" i="7"/>
  <c r="AE67" i="7"/>
  <c r="AD67" i="7"/>
  <c r="AC67" i="7"/>
  <c r="AB67" i="7"/>
  <c r="AA67" i="7"/>
  <c r="V67" i="7"/>
  <c r="U67" i="7"/>
  <c r="T67" i="7"/>
  <c r="S67" i="7"/>
  <c r="Q67" i="7"/>
  <c r="AJ66" i="7"/>
  <c r="AI66" i="7"/>
  <c r="AH66" i="7"/>
  <c r="AG66" i="7"/>
  <c r="AF66" i="7"/>
  <c r="AE66" i="7"/>
  <c r="AD66" i="7"/>
  <c r="AC66" i="7"/>
  <c r="AB66" i="7"/>
  <c r="AA66" i="7"/>
  <c r="V66" i="7"/>
  <c r="U66" i="7"/>
  <c r="T66" i="7"/>
  <c r="S66" i="7"/>
  <c r="Q66" i="7"/>
  <c r="AJ65" i="7"/>
  <c r="AI65" i="7"/>
  <c r="AH65" i="7"/>
  <c r="AG65" i="7"/>
  <c r="AF65" i="7"/>
  <c r="AE65" i="7"/>
  <c r="AD65" i="7"/>
  <c r="AC65" i="7"/>
  <c r="AB65" i="7"/>
  <c r="AA65" i="7"/>
  <c r="V65" i="7"/>
  <c r="U65" i="7"/>
  <c r="T65" i="7"/>
  <c r="S65" i="7"/>
  <c r="Q65" i="7"/>
  <c r="AJ64" i="7"/>
  <c r="AI64" i="7"/>
  <c r="AH64" i="7"/>
  <c r="AG64" i="7"/>
  <c r="AF64" i="7"/>
  <c r="AE64" i="7"/>
  <c r="AD64" i="7"/>
  <c r="AC64" i="7"/>
  <c r="AB64" i="7"/>
  <c r="AA64" i="7"/>
  <c r="V64" i="7"/>
  <c r="U64" i="7"/>
  <c r="T64" i="7"/>
  <c r="S64" i="7"/>
  <c r="Q64" i="7"/>
  <c r="AJ63" i="7"/>
  <c r="AI63" i="7"/>
  <c r="AH63" i="7"/>
  <c r="AG63" i="7"/>
  <c r="AF63" i="7"/>
  <c r="AE63" i="7"/>
  <c r="AD63" i="7"/>
  <c r="AC63" i="7"/>
  <c r="AB63" i="7"/>
  <c r="AA63" i="7"/>
  <c r="V63" i="7"/>
  <c r="U63" i="7"/>
  <c r="T63" i="7"/>
  <c r="S63" i="7"/>
  <c r="Q63" i="7"/>
  <c r="AJ62" i="7"/>
  <c r="AI62" i="7"/>
  <c r="AH62" i="7"/>
  <c r="AG62" i="7"/>
  <c r="AF62" i="7"/>
  <c r="AE62" i="7"/>
  <c r="AD62" i="7"/>
  <c r="AC62" i="7"/>
  <c r="AB62" i="7"/>
  <c r="AA62" i="7"/>
  <c r="V62" i="7"/>
  <c r="U62" i="7"/>
  <c r="T62" i="7"/>
  <c r="S62" i="7"/>
  <c r="Q62" i="7"/>
  <c r="AJ61" i="7"/>
  <c r="AI61" i="7"/>
  <c r="AH61" i="7"/>
  <c r="AG61" i="7"/>
  <c r="AF61" i="7"/>
  <c r="AE61" i="7"/>
  <c r="AD61" i="7"/>
  <c r="AC61" i="7"/>
  <c r="AB61" i="7"/>
  <c r="AA61" i="7"/>
  <c r="V61" i="7"/>
  <c r="U61" i="7"/>
  <c r="T61" i="7"/>
  <c r="S61" i="7"/>
  <c r="Q61" i="7"/>
  <c r="AJ60" i="7"/>
  <c r="AI60" i="7"/>
  <c r="AH60" i="7"/>
  <c r="AG60" i="7"/>
  <c r="AF60" i="7"/>
  <c r="AE60" i="7"/>
  <c r="AD60" i="7"/>
  <c r="AC60" i="7"/>
  <c r="AB60" i="7"/>
  <c r="AA60" i="7"/>
  <c r="V60" i="7"/>
  <c r="U60" i="7"/>
  <c r="T60" i="7"/>
  <c r="S60" i="7"/>
  <c r="Q60" i="7"/>
  <c r="AJ59" i="7"/>
  <c r="AI59" i="7"/>
  <c r="AH59" i="7"/>
  <c r="AG59" i="7"/>
  <c r="AF59" i="7"/>
  <c r="AE59" i="7"/>
  <c r="AD59" i="7"/>
  <c r="AC59" i="7"/>
  <c r="AB59" i="7"/>
  <c r="AA59" i="7"/>
  <c r="V59" i="7"/>
  <c r="U59" i="7"/>
  <c r="T59" i="7"/>
  <c r="S59" i="7"/>
  <c r="Q59" i="7"/>
  <c r="AJ58" i="7"/>
  <c r="AI58" i="7"/>
  <c r="AH58" i="7"/>
  <c r="AG58" i="7"/>
  <c r="AF58" i="7"/>
  <c r="AE58" i="7"/>
  <c r="AD58" i="7"/>
  <c r="AC58" i="7"/>
  <c r="AB58" i="7"/>
  <c r="AA58" i="7"/>
  <c r="V58" i="7"/>
  <c r="U58" i="7"/>
  <c r="T58" i="7"/>
  <c r="S58" i="7"/>
  <c r="Q58" i="7"/>
  <c r="AJ57" i="7"/>
  <c r="AI57" i="7"/>
  <c r="AH57" i="7"/>
  <c r="AG57" i="7"/>
  <c r="AF57" i="7"/>
  <c r="AE57" i="7"/>
  <c r="AD57" i="7"/>
  <c r="AC57" i="7"/>
  <c r="AB57" i="7"/>
  <c r="AA57" i="7"/>
  <c r="V57" i="7"/>
  <c r="U57" i="7"/>
  <c r="T57" i="7"/>
  <c r="S57" i="7"/>
  <c r="Q57" i="7"/>
  <c r="AJ56" i="7"/>
  <c r="AI56" i="7"/>
  <c r="AH56" i="7"/>
  <c r="AG56" i="7"/>
  <c r="AF56" i="7"/>
  <c r="AE56" i="7"/>
  <c r="AD56" i="7"/>
  <c r="AC56" i="7"/>
  <c r="AB56" i="7"/>
  <c r="AA56" i="7"/>
  <c r="V56" i="7"/>
  <c r="U56" i="7"/>
  <c r="T56" i="7"/>
  <c r="S56" i="7"/>
  <c r="Q56" i="7"/>
  <c r="AJ55" i="7"/>
  <c r="AI55" i="7"/>
  <c r="AH55" i="7"/>
  <c r="AG55" i="7"/>
  <c r="AF55" i="7"/>
  <c r="AE55" i="7"/>
  <c r="AD55" i="7"/>
  <c r="AC55" i="7"/>
  <c r="AB55" i="7"/>
  <c r="AA55" i="7"/>
  <c r="V55" i="7"/>
  <c r="U55" i="7"/>
  <c r="T55" i="7"/>
  <c r="S55" i="7"/>
  <c r="Q55" i="7"/>
  <c r="AJ54" i="7"/>
  <c r="AI54" i="7"/>
  <c r="AH54" i="7"/>
  <c r="AG54" i="7"/>
  <c r="AF54" i="7"/>
  <c r="AE54" i="7"/>
  <c r="AD54" i="7"/>
  <c r="AC54" i="7"/>
  <c r="AB54" i="7"/>
  <c r="AA54" i="7"/>
  <c r="V54" i="7"/>
  <c r="U54" i="7"/>
  <c r="T54" i="7"/>
  <c r="S54" i="7"/>
  <c r="Q54" i="7"/>
  <c r="AJ53" i="7"/>
  <c r="AI53" i="7"/>
  <c r="AH53" i="7"/>
  <c r="AG53" i="7"/>
  <c r="AF53" i="7"/>
  <c r="AE53" i="7"/>
  <c r="AD53" i="7"/>
  <c r="AC53" i="7"/>
  <c r="AB53" i="7"/>
  <c r="AA53" i="7"/>
  <c r="V53" i="7"/>
  <c r="U53" i="7"/>
  <c r="T53" i="7"/>
  <c r="S53" i="7"/>
  <c r="Q53" i="7"/>
  <c r="AJ52" i="7"/>
  <c r="AI52" i="7"/>
  <c r="AH52" i="7"/>
  <c r="AG52" i="7"/>
  <c r="AF52" i="7"/>
  <c r="AE52" i="7"/>
  <c r="AD52" i="7"/>
  <c r="AC52" i="7"/>
  <c r="AB52" i="7"/>
  <c r="AA52" i="7"/>
  <c r="V52" i="7"/>
  <c r="U52" i="7"/>
  <c r="T52" i="7"/>
  <c r="S52" i="7"/>
  <c r="Q52" i="7"/>
  <c r="AJ51" i="7"/>
  <c r="AI51" i="7"/>
  <c r="AH51" i="7"/>
  <c r="AG51" i="7"/>
  <c r="AF51" i="7"/>
  <c r="AE51" i="7"/>
  <c r="AD51" i="7"/>
  <c r="AC51" i="7"/>
  <c r="AB51" i="7"/>
  <c r="AA51" i="7"/>
  <c r="V51" i="7"/>
  <c r="U51" i="7"/>
  <c r="T51" i="7"/>
  <c r="S51" i="7"/>
  <c r="Q51" i="7"/>
  <c r="AJ50" i="7"/>
  <c r="AI50" i="7"/>
  <c r="AH50" i="7"/>
  <c r="AG50" i="7"/>
  <c r="AF50" i="7"/>
  <c r="AE50" i="7"/>
  <c r="AD50" i="7"/>
  <c r="AC50" i="7"/>
  <c r="AB50" i="7"/>
  <c r="AA50" i="7"/>
  <c r="V50" i="7"/>
  <c r="U50" i="7"/>
  <c r="T50" i="7"/>
  <c r="S50" i="7"/>
  <c r="Q50" i="7"/>
  <c r="AJ49" i="7"/>
  <c r="AI49" i="7"/>
  <c r="AH49" i="7"/>
  <c r="AG49" i="7"/>
  <c r="AF49" i="7"/>
  <c r="AE49" i="7"/>
  <c r="AD49" i="7"/>
  <c r="AC49" i="7"/>
  <c r="AB49" i="7"/>
  <c r="AA49" i="7"/>
  <c r="V49" i="7"/>
  <c r="U49" i="7"/>
  <c r="T49" i="7"/>
  <c r="S49" i="7"/>
  <c r="Q49" i="7"/>
  <c r="AJ48" i="7"/>
  <c r="AI48" i="7"/>
  <c r="AH48" i="7"/>
  <c r="AG48" i="7"/>
  <c r="AF48" i="7"/>
  <c r="AE48" i="7"/>
  <c r="AC48" i="7"/>
  <c r="AB48" i="7"/>
  <c r="AA48" i="7"/>
  <c r="V48" i="7"/>
  <c r="T48" i="7"/>
  <c r="S48" i="7"/>
  <c r="Q48" i="7"/>
  <c r="AJ47" i="7"/>
  <c r="AI47" i="7"/>
  <c r="AH47" i="7"/>
  <c r="AG47" i="7"/>
  <c r="AF47" i="7"/>
  <c r="AE47" i="7"/>
  <c r="AC47" i="7"/>
  <c r="AB47" i="7"/>
  <c r="AA47" i="7"/>
  <c r="V47" i="7"/>
  <c r="T47" i="7"/>
  <c r="S47" i="7"/>
  <c r="Q47" i="7"/>
  <c r="AJ46" i="7"/>
  <c r="AI46" i="7"/>
  <c r="AH46" i="7"/>
  <c r="AG46" i="7"/>
  <c r="AF46" i="7"/>
  <c r="AE46" i="7"/>
  <c r="AD46" i="7"/>
  <c r="AC46" i="7"/>
  <c r="AB46" i="7"/>
  <c r="AA46" i="7"/>
  <c r="V46" i="7"/>
  <c r="T46" i="7"/>
  <c r="S46" i="7"/>
  <c r="Q46" i="7"/>
  <c r="U46" i="7"/>
  <c r="AJ45" i="7"/>
  <c r="AI45" i="7"/>
  <c r="AH45" i="7"/>
  <c r="AG45" i="7"/>
  <c r="AF45" i="7"/>
  <c r="AE45" i="7"/>
  <c r="AC45" i="7"/>
  <c r="AB45" i="7"/>
  <c r="AA45" i="7"/>
  <c r="V45" i="7"/>
  <c r="T45" i="7"/>
  <c r="S45" i="7"/>
  <c r="Q45" i="7"/>
  <c r="AJ44" i="7"/>
  <c r="AI44" i="7"/>
  <c r="AH44" i="7"/>
  <c r="AG44" i="7"/>
  <c r="AF44" i="7"/>
  <c r="AE44" i="7"/>
  <c r="AC44" i="7"/>
  <c r="AB44" i="7"/>
  <c r="AA44" i="7"/>
  <c r="V44" i="7"/>
  <c r="T44" i="7"/>
  <c r="S44" i="7"/>
  <c r="Q44" i="7"/>
  <c r="AJ43" i="7"/>
  <c r="AI43" i="7"/>
  <c r="AH43" i="7"/>
  <c r="AG43" i="7"/>
  <c r="AF43" i="7"/>
  <c r="AE43" i="7"/>
  <c r="AD43" i="7"/>
  <c r="AC43" i="7"/>
  <c r="AB43" i="7"/>
  <c r="AA43" i="7"/>
  <c r="V43" i="7"/>
  <c r="T43" i="7"/>
  <c r="S43" i="7"/>
  <c r="Q43" i="7"/>
  <c r="U43" i="7"/>
  <c r="AJ42" i="7"/>
  <c r="AI42" i="7"/>
  <c r="AH42" i="7"/>
  <c r="AG42" i="7"/>
  <c r="AF42" i="7"/>
  <c r="AE42" i="7"/>
  <c r="AD42" i="7"/>
  <c r="AC42" i="7"/>
  <c r="AB42" i="7"/>
  <c r="AA42" i="7"/>
  <c r="V42" i="7"/>
  <c r="T42" i="7"/>
  <c r="S42" i="7"/>
  <c r="Q42" i="7"/>
  <c r="U42" i="7"/>
  <c r="AJ41" i="7"/>
  <c r="AI41" i="7"/>
  <c r="AH41" i="7"/>
  <c r="AG41" i="7"/>
  <c r="AF41" i="7"/>
  <c r="AE41" i="7"/>
  <c r="AD41" i="7"/>
  <c r="AC41" i="7"/>
  <c r="AB41" i="7"/>
  <c r="AA41" i="7"/>
  <c r="V41" i="7"/>
  <c r="T41" i="7"/>
  <c r="S41" i="7"/>
  <c r="Q41" i="7"/>
  <c r="U41" i="7"/>
  <c r="AJ40" i="7"/>
  <c r="AI40" i="7"/>
  <c r="AH40" i="7"/>
  <c r="AG40" i="7"/>
  <c r="AF40" i="7"/>
  <c r="AE40" i="7"/>
  <c r="AC40" i="7"/>
  <c r="AB40" i="7"/>
  <c r="AA40" i="7"/>
  <c r="V40" i="7"/>
  <c r="T40" i="7"/>
  <c r="S40" i="7"/>
  <c r="Q40" i="7"/>
  <c r="AJ39" i="7"/>
  <c r="AI39" i="7"/>
  <c r="AH39" i="7"/>
  <c r="AG39" i="7"/>
  <c r="AF39" i="7"/>
  <c r="AE39" i="7"/>
  <c r="AC39" i="7"/>
  <c r="AB39" i="7"/>
  <c r="AA39" i="7"/>
  <c r="V39" i="7"/>
  <c r="T39" i="7"/>
  <c r="S39" i="7"/>
  <c r="Q39" i="7"/>
  <c r="AJ38" i="7"/>
  <c r="AI38" i="7"/>
  <c r="AH38" i="7"/>
  <c r="AG38" i="7"/>
  <c r="AF38" i="7"/>
  <c r="AE38" i="7"/>
  <c r="AC38" i="7"/>
  <c r="AB38" i="7"/>
  <c r="AA38" i="7"/>
  <c r="V38" i="7"/>
  <c r="T38" i="7"/>
  <c r="S38" i="7"/>
  <c r="Q38" i="7"/>
  <c r="AJ37" i="7"/>
  <c r="AI37" i="7"/>
  <c r="AH37" i="7"/>
  <c r="AG37" i="7"/>
  <c r="AF37" i="7"/>
  <c r="AE37" i="7"/>
  <c r="AD37" i="7"/>
  <c r="AB37" i="7"/>
  <c r="AA37" i="7"/>
  <c r="V37" i="7"/>
  <c r="T37" i="7"/>
  <c r="S37" i="7"/>
  <c r="Q37" i="7"/>
  <c r="AJ36" i="7"/>
  <c r="AI36" i="7"/>
  <c r="AH36" i="7"/>
  <c r="AG36" i="7"/>
  <c r="AF36" i="7"/>
  <c r="AE36" i="7"/>
  <c r="AD36" i="7"/>
  <c r="AB36" i="7"/>
  <c r="AA36" i="7"/>
  <c r="V36" i="7"/>
  <c r="T36" i="7"/>
  <c r="S36" i="7"/>
  <c r="Q36" i="7"/>
  <c r="AJ35" i="7"/>
  <c r="AI35" i="7"/>
  <c r="AH35" i="7"/>
  <c r="AG35" i="7"/>
  <c r="AF35" i="7"/>
  <c r="AE35" i="7"/>
  <c r="AD35" i="7"/>
  <c r="AB35" i="7"/>
  <c r="AA35" i="7"/>
  <c r="V35" i="7"/>
  <c r="T35" i="7"/>
  <c r="S35" i="7"/>
  <c r="Q35" i="7"/>
  <c r="AJ34" i="7"/>
  <c r="AI34" i="7"/>
  <c r="AH34" i="7"/>
  <c r="AG34" i="7"/>
  <c r="AF34" i="7"/>
  <c r="AE34" i="7"/>
  <c r="AD34" i="7"/>
  <c r="AB34" i="7"/>
  <c r="AA34" i="7"/>
  <c r="V34" i="7"/>
  <c r="T34" i="7"/>
  <c r="S34" i="7"/>
  <c r="Q34" i="7"/>
  <c r="AC34" i="7"/>
  <c r="AJ33" i="7"/>
  <c r="AI33" i="7"/>
  <c r="AH33" i="7"/>
  <c r="AG33" i="7"/>
  <c r="AF33" i="7"/>
  <c r="AE33" i="7"/>
  <c r="AD33" i="7"/>
  <c r="AB33" i="7"/>
  <c r="AA33" i="7"/>
  <c r="V33" i="7"/>
  <c r="T33" i="7"/>
  <c r="S33" i="7"/>
  <c r="Q33" i="7"/>
  <c r="AC33" i="7"/>
  <c r="AJ32" i="7"/>
  <c r="AI32" i="7"/>
  <c r="AH32" i="7"/>
  <c r="AG32" i="7"/>
  <c r="AF32" i="7"/>
  <c r="AE32" i="7"/>
  <c r="AD32" i="7"/>
  <c r="AB32" i="7"/>
  <c r="AA32" i="7"/>
  <c r="V32" i="7"/>
  <c r="T32" i="7"/>
  <c r="S32" i="7"/>
  <c r="Q32" i="7"/>
  <c r="AJ31" i="7"/>
  <c r="AI31" i="7"/>
  <c r="AH31" i="7"/>
  <c r="AG31" i="7"/>
  <c r="AF31" i="7"/>
  <c r="AE31" i="7"/>
  <c r="AD31" i="7"/>
  <c r="AB31" i="7"/>
  <c r="AA31" i="7"/>
  <c r="V31" i="7"/>
  <c r="T31" i="7"/>
  <c r="S31" i="7"/>
  <c r="Q31" i="7"/>
  <c r="AJ30" i="7"/>
  <c r="AI30" i="7"/>
  <c r="AH30" i="7"/>
  <c r="AG30" i="7"/>
  <c r="AF30" i="7"/>
  <c r="AE30" i="7"/>
  <c r="AD30" i="7"/>
  <c r="AC30" i="7"/>
  <c r="AA30" i="7"/>
  <c r="V30" i="7"/>
  <c r="T30" i="7"/>
  <c r="S30" i="7"/>
  <c r="Q30" i="7"/>
  <c r="AJ29" i="7"/>
  <c r="AI29" i="7"/>
  <c r="AH29" i="7"/>
  <c r="AG29" i="7"/>
  <c r="AF29" i="7"/>
  <c r="AE29" i="7"/>
  <c r="AD29" i="7"/>
  <c r="AC29" i="7"/>
  <c r="AA29" i="7"/>
  <c r="V29" i="7"/>
  <c r="T29" i="7"/>
  <c r="S29" i="7"/>
  <c r="Q29" i="7"/>
  <c r="AJ28" i="7"/>
  <c r="AI28" i="7"/>
  <c r="AH28" i="7"/>
  <c r="AG28" i="7"/>
  <c r="AF28" i="7"/>
  <c r="AE28" i="7"/>
  <c r="AD28" i="7"/>
  <c r="AC28" i="7"/>
  <c r="AA28" i="7"/>
  <c r="V28" i="7"/>
  <c r="T28" i="7"/>
  <c r="S28" i="7"/>
  <c r="Q28" i="7"/>
  <c r="AJ27" i="7"/>
  <c r="AI27" i="7"/>
  <c r="AH27" i="7"/>
  <c r="AG27" i="7"/>
  <c r="AF27" i="7"/>
  <c r="AE27" i="7"/>
  <c r="AC27" i="7"/>
  <c r="AB27" i="7"/>
  <c r="AA27" i="7"/>
  <c r="V27" i="7"/>
  <c r="U27" i="7"/>
  <c r="S27" i="7"/>
  <c r="Q27" i="7"/>
  <c r="AJ26" i="7"/>
  <c r="AI26" i="7"/>
  <c r="AH26" i="7"/>
  <c r="AF26" i="7"/>
  <c r="AE26" i="7"/>
  <c r="AD26" i="7"/>
  <c r="AC26" i="7"/>
  <c r="AB26" i="7"/>
  <c r="AA26" i="7"/>
  <c r="V26" i="7"/>
  <c r="U26" i="7"/>
  <c r="S26" i="7"/>
  <c r="Q26" i="7"/>
  <c r="AG26" i="7"/>
  <c r="AJ25" i="7"/>
  <c r="AI25" i="7"/>
  <c r="AH25" i="7"/>
  <c r="AG25" i="7"/>
  <c r="AF25" i="7"/>
  <c r="AE25" i="7"/>
  <c r="AD25" i="7"/>
  <c r="AC25" i="7"/>
  <c r="AB25" i="7"/>
  <c r="AA25" i="7"/>
  <c r="V25" i="7"/>
  <c r="U25" i="7"/>
  <c r="S25" i="7"/>
  <c r="Q25" i="7"/>
  <c r="T25" i="7"/>
  <c r="AJ24" i="7"/>
  <c r="AI24" i="7"/>
  <c r="AH24" i="7"/>
  <c r="AG24" i="7"/>
  <c r="AF24" i="7"/>
  <c r="AE24" i="7"/>
  <c r="AC24" i="7"/>
  <c r="AB24" i="7"/>
  <c r="AA24" i="7"/>
  <c r="V24" i="7"/>
  <c r="U24" i="7"/>
  <c r="S24" i="7"/>
  <c r="Q24" i="7"/>
  <c r="AJ23" i="7"/>
  <c r="AI23" i="7"/>
  <c r="AH23" i="7"/>
  <c r="AF23" i="7"/>
  <c r="AE23" i="7"/>
  <c r="AD23" i="7"/>
  <c r="AC23" i="7"/>
  <c r="AB23" i="7"/>
  <c r="AA23" i="7"/>
  <c r="V23" i="7"/>
  <c r="U23" i="7"/>
  <c r="S23" i="7"/>
  <c r="Q23" i="7"/>
  <c r="AJ22" i="7"/>
  <c r="AI22" i="7"/>
  <c r="AH22" i="7"/>
  <c r="AF22" i="7"/>
  <c r="AE22" i="7"/>
  <c r="AD22" i="7"/>
  <c r="AC22" i="7"/>
  <c r="AB22" i="7"/>
  <c r="AA22" i="7"/>
  <c r="V22" i="7"/>
  <c r="U22" i="7"/>
  <c r="S22" i="7"/>
  <c r="Q22" i="7"/>
  <c r="AJ21" i="7"/>
  <c r="AI21" i="7"/>
  <c r="AH21" i="7"/>
  <c r="AF21" i="7"/>
  <c r="AE21" i="7"/>
  <c r="AD21" i="7"/>
  <c r="AC21" i="7"/>
  <c r="AB21" i="7"/>
  <c r="AA21" i="7"/>
  <c r="V21" i="7"/>
  <c r="U21" i="7"/>
  <c r="S21" i="7"/>
  <c r="Q21" i="7"/>
  <c r="AJ20" i="7"/>
  <c r="AI20" i="7"/>
  <c r="AH20" i="7"/>
  <c r="AF20" i="7"/>
  <c r="AE20" i="7"/>
  <c r="AD20" i="7"/>
  <c r="AC20" i="7"/>
  <c r="AB20" i="7"/>
  <c r="AA20" i="7"/>
  <c r="V20" i="7"/>
  <c r="U20" i="7"/>
  <c r="S20" i="7"/>
  <c r="Q20" i="7"/>
  <c r="AJ19" i="7"/>
  <c r="AI19" i="7"/>
  <c r="AH19" i="7"/>
  <c r="AF19" i="7"/>
  <c r="AE19" i="7"/>
  <c r="AD19" i="7"/>
  <c r="AC19" i="7"/>
  <c r="AB19" i="7"/>
  <c r="AA19" i="7"/>
  <c r="V19" i="7"/>
  <c r="U19" i="7"/>
  <c r="S19" i="7"/>
  <c r="Q19" i="7"/>
  <c r="AG19" i="7"/>
  <c r="AJ18" i="7"/>
  <c r="AI18" i="7"/>
  <c r="AH18" i="7"/>
  <c r="AF18" i="7"/>
  <c r="AE18" i="7"/>
  <c r="AD18" i="7"/>
  <c r="AC18" i="7"/>
  <c r="AB18" i="7"/>
  <c r="AA18" i="7"/>
  <c r="V18" i="7"/>
  <c r="U18" i="7"/>
  <c r="S18" i="7"/>
  <c r="Q18" i="7"/>
  <c r="AG18" i="7"/>
  <c r="AJ17" i="7"/>
  <c r="AI17" i="7"/>
  <c r="AH17" i="7"/>
  <c r="AF17" i="7"/>
  <c r="AE17" i="7"/>
  <c r="AD17" i="7"/>
  <c r="AC17" i="7"/>
  <c r="AB17" i="7"/>
  <c r="AA17" i="7"/>
  <c r="V17" i="7"/>
  <c r="U17" i="7"/>
  <c r="S17" i="7"/>
  <c r="Q17" i="7"/>
  <c r="AG17" i="7"/>
  <c r="AJ16" i="7"/>
  <c r="AI16" i="7"/>
  <c r="AH16" i="7"/>
  <c r="AG16" i="7"/>
  <c r="AF16" i="7"/>
  <c r="AE16" i="7"/>
  <c r="AC16" i="7"/>
  <c r="AB16" i="7"/>
  <c r="AA16" i="7"/>
  <c r="V16" i="7"/>
  <c r="U16" i="7"/>
  <c r="S16" i="7"/>
  <c r="Q16" i="7"/>
  <c r="AJ15" i="7"/>
  <c r="AI15" i="7"/>
  <c r="AH15" i="7"/>
  <c r="AG15" i="7"/>
  <c r="AF15" i="7"/>
  <c r="AE15" i="7"/>
  <c r="AC15" i="7"/>
  <c r="AB15" i="7"/>
  <c r="AA15" i="7"/>
  <c r="V15" i="7"/>
  <c r="U15" i="7"/>
  <c r="S15" i="7"/>
  <c r="Q15" i="7"/>
  <c r="AJ14" i="7"/>
  <c r="AI14" i="7"/>
  <c r="AH14" i="7"/>
  <c r="AG14" i="7"/>
  <c r="AF14" i="7"/>
  <c r="AE14" i="7"/>
  <c r="AD14" i="7"/>
  <c r="AC14" i="7"/>
  <c r="AB14" i="7"/>
  <c r="V14" i="7"/>
  <c r="U14" i="7"/>
  <c r="S14" i="7"/>
  <c r="Q14" i="7"/>
  <c r="T14" i="7"/>
  <c r="AJ13" i="7"/>
  <c r="AI13" i="7"/>
  <c r="AH13" i="7"/>
  <c r="AG13" i="7"/>
  <c r="AF13" i="7"/>
  <c r="AE13" i="7"/>
  <c r="AD13" i="7"/>
  <c r="AC13" i="7"/>
  <c r="AB13" i="7"/>
  <c r="V13" i="7"/>
  <c r="U13" i="7"/>
  <c r="S13" i="7"/>
  <c r="Q13" i="7"/>
  <c r="AJ12" i="7"/>
  <c r="AI12" i="7"/>
  <c r="AH12" i="7"/>
  <c r="AG12" i="7"/>
  <c r="AF12" i="7"/>
  <c r="AE12" i="7"/>
  <c r="AD12" i="7"/>
  <c r="AC12" i="7"/>
  <c r="AB12" i="7"/>
  <c r="V12" i="7"/>
  <c r="U12" i="7"/>
  <c r="S12" i="7"/>
  <c r="Q12" i="7"/>
  <c r="AJ11" i="7"/>
  <c r="AI11" i="7"/>
  <c r="AH11" i="7"/>
  <c r="AG11" i="7"/>
  <c r="AF11" i="7"/>
  <c r="AE11" i="7"/>
  <c r="AD11" i="7"/>
  <c r="AC11" i="7"/>
  <c r="AB11" i="7"/>
  <c r="V11" i="7"/>
  <c r="U11" i="7"/>
  <c r="T11" i="7"/>
  <c r="Q11" i="7"/>
  <c r="AJ10" i="7"/>
  <c r="AI10" i="7"/>
  <c r="AH10" i="7"/>
  <c r="AG10" i="7"/>
  <c r="AF10" i="7"/>
  <c r="AE10" i="7"/>
  <c r="AD10" i="7"/>
  <c r="AC10" i="7"/>
  <c r="AB10" i="7"/>
  <c r="AA10" i="7"/>
  <c r="V10" i="7"/>
  <c r="U10" i="7"/>
  <c r="T10" i="7"/>
  <c r="S10" i="7"/>
  <c r="Q10" i="7"/>
  <c r="AJ9" i="7"/>
  <c r="AI9" i="7"/>
  <c r="AH9" i="7"/>
  <c r="AG9" i="7"/>
  <c r="AF9" i="7"/>
  <c r="AE9" i="7"/>
  <c r="AD9" i="7"/>
  <c r="AC9" i="7"/>
  <c r="AB9" i="7"/>
  <c r="AA9" i="7"/>
  <c r="V9" i="7"/>
  <c r="U9" i="7"/>
  <c r="T9" i="7"/>
  <c r="S9" i="7"/>
  <c r="Q9" i="7"/>
  <c r="AJ8" i="7"/>
  <c r="AI8" i="7"/>
  <c r="AH8" i="7"/>
  <c r="AG8" i="7"/>
  <c r="AF8" i="7"/>
  <c r="AE8" i="7"/>
  <c r="AD8" i="7"/>
  <c r="AC8" i="7"/>
  <c r="AB8" i="7"/>
  <c r="V8" i="7"/>
  <c r="U8" i="7"/>
  <c r="T8" i="7"/>
  <c r="S8" i="7"/>
  <c r="AJ7" i="7"/>
  <c r="AI7" i="7"/>
  <c r="AH7" i="7"/>
  <c r="AG7" i="7"/>
  <c r="AF7" i="7"/>
  <c r="AE7" i="7"/>
  <c r="AD7" i="7"/>
  <c r="AC7" i="7"/>
  <c r="AB7" i="7"/>
  <c r="V7" i="7"/>
  <c r="U7" i="7"/>
  <c r="T7" i="7"/>
  <c r="S7" i="7"/>
  <c r="AJ6" i="7"/>
  <c r="AI6" i="7"/>
  <c r="AH6" i="7"/>
  <c r="AG6" i="7"/>
  <c r="AF6" i="7"/>
  <c r="AE6" i="7"/>
  <c r="AD6" i="7"/>
  <c r="AC6" i="7"/>
  <c r="AA6" i="7"/>
  <c r="V6" i="7"/>
  <c r="U6" i="7"/>
  <c r="T6" i="7"/>
  <c r="S6" i="7"/>
  <c r="Q6" i="7"/>
  <c r="AB6" i="7"/>
  <c r="AJ5" i="7"/>
  <c r="AI5" i="7"/>
  <c r="AH5" i="7"/>
  <c r="AG5" i="7"/>
  <c r="AF5" i="7"/>
  <c r="AE5" i="7"/>
  <c r="AD5" i="7"/>
  <c r="AC5" i="7"/>
  <c r="AA5" i="7"/>
  <c r="V5" i="7"/>
  <c r="U5" i="7"/>
  <c r="T5" i="7"/>
  <c r="S5" i="7"/>
  <c r="AK3" i="7"/>
  <c r="AK1" i="7" s="1"/>
  <c r="I119" i="7" s="1"/>
  <c r="W1" i="7"/>
  <c r="Z1" i="7" s="1"/>
  <c r="E1" i="6"/>
  <c r="AJ94" i="6"/>
  <c r="AI94" i="6"/>
  <c r="AH94" i="6"/>
  <c r="AG94" i="6"/>
  <c r="AF94" i="6"/>
  <c r="AE94" i="6"/>
  <c r="AD94" i="6"/>
  <c r="AC94" i="6"/>
  <c r="AB94" i="6"/>
  <c r="AA94" i="6"/>
  <c r="V94" i="6"/>
  <c r="U94" i="6"/>
  <c r="T94" i="6"/>
  <c r="S94" i="6"/>
  <c r="Q94" i="6"/>
  <c r="AJ93" i="6"/>
  <c r="AI93" i="6"/>
  <c r="AH93" i="6"/>
  <c r="AG93" i="6"/>
  <c r="AF93" i="6"/>
  <c r="AE93" i="6"/>
  <c r="AD93" i="6"/>
  <c r="AC93" i="6"/>
  <c r="AB93" i="6"/>
  <c r="AA93" i="6"/>
  <c r="V93" i="6"/>
  <c r="U93" i="6"/>
  <c r="T93" i="6"/>
  <c r="S93" i="6"/>
  <c r="Q93" i="6"/>
  <c r="AJ92" i="6"/>
  <c r="AI92" i="6"/>
  <c r="AH92" i="6"/>
  <c r="AG92" i="6"/>
  <c r="AF92" i="6"/>
  <c r="AE92" i="6"/>
  <c r="AD92" i="6"/>
  <c r="AC92" i="6"/>
  <c r="AB92" i="6"/>
  <c r="AA92" i="6"/>
  <c r="V92" i="6"/>
  <c r="U92" i="6"/>
  <c r="T92" i="6"/>
  <c r="S92" i="6"/>
  <c r="Q92" i="6"/>
  <c r="AJ91" i="6"/>
  <c r="AI91" i="6"/>
  <c r="AH91" i="6"/>
  <c r="AG91" i="6"/>
  <c r="AF91" i="6"/>
  <c r="AE91" i="6"/>
  <c r="AD91" i="6"/>
  <c r="AC91" i="6"/>
  <c r="AB91" i="6"/>
  <c r="AA91" i="6"/>
  <c r="V91" i="6"/>
  <c r="U91" i="6"/>
  <c r="T91" i="6"/>
  <c r="S91" i="6"/>
  <c r="Q91" i="6"/>
  <c r="AJ90" i="6"/>
  <c r="AI90" i="6"/>
  <c r="AH90" i="6"/>
  <c r="AG90" i="6"/>
  <c r="AF90" i="6"/>
  <c r="AE90" i="6"/>
  <c r="AD90" i="6"/>
  <c r="AC90" i="6"/>
  <c r="AB90" i="6"/>
  <c r="AA90" i="6"/>
  <c r="V90" i="6"/>
  <c r="U90" i="6"/>
  <c r="T90" i="6"/>
  <c r="S90" i="6"/>
  <c r="Q90" i="6"/>
  <c r="AJ89" i="6"/>
  <c r="AI89" i="6"/>
  <c r="AH89" i="6"/>
  <c r="AG89" i="6"/>
  <c r="AF89" i="6"/>
  <c r="AE89" i="6"/>
  <c r="AD89" i="6"/>
  <c r="AC89" i="6"/>
  <c r="AB89" i="6"/>
  <c r="AA89" i="6"/>
  <c r="V89" i="6"/>
  <c r="U89" i="6"/>
  <c r="T89" i="6"/>
  <c r="S89" i="6"/>
  <c r="Q89" i="6"/>
  <c r="AJ88" i="6"/>
  <c r="AI88" i="6"/>
  <c r="AH88" i="6"/>
  <c r="AG88" i="6"/>
  <c r="AF88" i="6"/>
  <c r="AE88" i="6"/>
  <c r="AD88" i="6"/>
  <c r="AC88" i="6"/>
  <c r="AB88" i="6"/>
  <c r="AA88" i="6"/>
  <c r="V88" i="6"/>
  <c r="U88" i="6"/>
  <c r="T88" i="6"/>
  <c r="S88" i="6"/>
  <c r="Q88" i="6"/>
  <c r="AJ87" i="6"/>
  <c r="AI87" i="6"/>
  <c r="AH87" i="6"/>
  <c r="AG87" i="6"/>
  <c r="AF87" i="6"/>
  <c r="AE87" i="6"/>
  <c r="AD87" i="6"/>
  <c r="AC87" i="6"/>
  <c r="AB87" i="6"/>
  <c r="AA87" i="6"/>
  <c r="V87" i="6"/>
  <c r="U87" i="6"/>
  <c r="T87" i="6"/>
  <c r="S87" i="6"/>
  <c r="Q87" i="6"/>
  <c r="AJ86" i="6"/>
  <c r="AI86" i="6"/>
  <c r="AH86" i="6"/>
  <c r="AG86" i="6"/>
  <c r="AF86" i="6"/>
  <c r="AE86" i="6"/>
  <c r="AD86" i="6"/>
  <c r="AC86" i="6"/>
  <c r="AB86" i="6"/>
  <c r="AA86" i="6"/>
  <c r="V86" i="6"/>
  <c r="U86" i="6"/>
  <c r="T86" i="6"/>
  <c r="S86" i="6"/>
  <c r="Q86" i="6"/>
  <c r="AJ85" i="6"/>
  <c r="AI85" i="6"/>
  <c r="AH85" i="6"/>
  <c r="AG85" i="6"/>
  <c r="AF85" i="6"/>
  <c r="AE85" i="6"/>
  <c r="AD85" i="6"/>
  <c r="AC85" i="6"/>
  <c r="AB85" i="6"/>
  <c r="AA85" i="6"/>
  <c r="V85" i="6"/>
  <c r="U85" i="6"/>
  <c r="T85" i="6"/>
  <c r="S85" i="6"/>
  <c r="Q85" i="6"/>
  <c r="AJ84" i="6"/>
  <c r="AI84" i="6"/>
  <c r="AH84" i="6"/>
  <c r="AG84" i="6"/>
  <c r="AF84" i="6"/>
  <c r="AE84" i="6"/>
  <c r="AD84" i="6"/>
  <c r="AC84" i="6"/>
  <c r="AB84" i="6"/>
  <c r="AA84" i="6"/>
  <c r="V84" i="6"/>
  <c r="U84" i="6"/>
  <c r="T84" i="6"/>
  <c r="S84" i="6"/>
  <c r="Q84" i="6"/>
  <c r="AJ83" i="6"/>
  <c r="AI83" i="6"/>
  <c r="AH83" i="6"/>
  <c r="AG83" i="6"/>
  <c r="AF83" i="6"/>
  <c r="AE83" i="6"/>
  <c r="AD83" i="6"/>
  <c r="AC83" i="6"/>
  <c r="AB83" i="6"/>
  <c r="AA83" i="6"/>
  <c r="V83" i="6"/>
  <c r="U83" i="6"/>
  <c r="T83" i="6"/>
  <c r="S83" i="6"/>
  <c r="Q83" i="6"/>
  <c r="AJ82" i="6"/>
  <c r="AI82" i="6"/>
  <c r="AH82" i="6"/>
  <c r="AG82" i="6"/>
  <c r="AF82" i="6"/>
  <c r="AE82" i="6"/>
  <c r="AD82" i="6"/>
  <c r="AC82" i="6"/>
  <c r="AB82" i="6"/>
  <c r="AA82" i="6"/>
  <c r="V82" i="6"/>
  <c r="U82" i="6"/>
  <c r="T82" i="6"/>
  <c r="S82" i="6"/>
  <c r="Q82" i="6"/>
  <c r="AJ81" i="6"/>
  <c r="AI81" i="6"/>
  <c r="AH81" i="6"/>
  <c r="AG81" i="6"/>
  <c r="AF81" i="6"/>
  <c r="AE81" i="6"/>
  <c r="AD81" i="6"/>
  <c r="AC81" i="6"/>
  <c r="AB81" i="6"/>
  <c r="AA81" i="6"/>
  <c r="V81" i="6"/>
  <c r="U81" i="6"/>
  <c r="T81" i="6"/>
  <c r="S81" i="6"/>
  <c r="Q81" i="6"/>
  <c r="AJ80" i="6"/>
  <c r="AI80" i="6"/>
  <c r="AH80" i="6"/>
  <c r="AG80" i="6"/>
  <c r="AF80" i="6"/>
  <c r="AE80" i="6"/>
  <c r="AD80" i="6"/>
  <c r="AC80" i="6"/>
  <c r="AB80" i="6"/>
  <c r="AA80" i="6"/>
  <c r="V80" i="6"/>
  <c r="U80" i="6"/>
  <c r="T80" i="6"/>
  <c r="S80" i="6"/>
  <c r="Q80" i="6"/>
  <c r="AJ79" i="6"/>
  <c r="AI79" i="6"/>
  <c r="AH79" i="6"/>
  <c r="AG79" i="6"/>
  <c r="AF79" i="6"/>
  <c r="AE79" i="6"/>
  <c r="AD79" i="6"/>
  <c r="AC79" i="6"/>
  <c r="AB79" i="6"/>
  <c r="AA79" i="6"/>
  <c r="V79" i="6"/>
  <c r="U79" i="6"/>
  <c r="T79" i="6"/>
  <c r="S79" i="6"/>
  <c r="Q79" i="6"/>
  <c r="AJ78" i="6"/>
  <c r="AI78" i="6"/>
  <c r="AH78" i="6"/>
  <c r="AG78" i="6"/>
  <c r="AF78" i="6"/>
  <c r="AE78" i="6"/>
  <c r="AD78" i="6"/>
  <c r="AC78" i="6"/>
  <c r="AB78" i="6"/>
  <c r="AA78" i="6"/>
  <c r="V78" i="6"/>
  <c r="U78" i="6"/>
  <c r="T78" i="6"/>
  <c r="S78" i="6"/>
  <c r="Q78" i="6"/>
  <c r="AJ77" i="6"/>
  <c r="AI77" i="6"/>
  <c r="AH77" i="6"/>
  <c r="AG77" i="6"/>
  <c r="AF77" i="6"/>
  <c r="AE77" i="6"/>
  <c r="AD77" i="6"/>
  <c r="AC77" i="6"/>
  <c r="AB77" i="6"/>
  <c r="AA77" i="6"/>
  <c r="V77" i="6"/>
  <c r="U77" i="6"/>
  <c r="T77" i="6"/>
  <c r="S77" i="6"/>
  <c r="Q77" i="6"/>
  <c r="AJ76" i="6"/>
  <c r="AI76" i="6"/>
  <c r="AH76" i="6"/>
  <c r="AG76" i="6"/>
  <c r="AF76" i="6"/>
  <c r="AE76" i="6"/>
  <c r="AD76" i="6"/>
  <c r="AC76" i="6"/>
  <c r="AB76" i="6"/>
  <c r="AA76" i="6"/>
  <c r="V76" i="6"/>
  <c r="U76" i="6"/>
  <c r="T76" i="6"/>
  <c r="S76" i="6"/>
  <c r="Q76" i="6"/>
  <c r="AJ75" i="6"/>
  <c r="AI75" i="6"/>
  <c r="AH75" i="6"/>
  <c r="AG75" i="6"/>
  <c r="AF75" i="6"/>
  <c r="AE75" i="6"/>
  <c r="AD75" i="6"/>
  <c r="AC75" i="6"/>
  <c r="AB75" i="6"/>
  <c r="AA75" i="6"/>
  <c r="V75" i="6"/>
  <c r="U75" i="6"/>
  <c r="T75" i="6"/>
  <c r="S75" i="6"/>
  <c r="Q75" i="6"/>
  <c r="AJ74" i="6"/>
  <c r="AI74" i="6"/>
  <c r="AH74" i="6"/>
  <c r="AG74" i="6"/>
  <c r="AF74" i="6"/>
  <c r="AE74" i="6"/>
  <c r="AD74" i="6"/>
  <c r="AC74" i="6"/>
  <c r="AB74" i="6"/>
  <c r="AA74" i="6"/>
  <c r="V74" i="6"/>
  <c r="U74" i="6"/>
  <c r="T74" i="6"/>
  <c r="S74" i="6"/>
  <c r="Q74" i="6"/>
  <c r="AJ73" i="6"/>
  <c r="AI73" i="6"/>
  <c r="AH73" i="6"/>
  <c r="AG73" i="6"/>
  <c r="AF73" i="6"/>
  <c r="AE73" i="6"/>
  <c r="AD73" i="6"/>
  <c r="AC73" i="6"/>
  <c r="AB73" i="6"/>
  <c r="AA73" i="6"/>
  <c r="V73" i="6"/>
  <c r="U73" i="6"/>
  <c r="T73" i="6"/>
  <c r="S73" i="6"/>
  <c r="Q73" i="6"/>
  <c r="AJ72" i="6"/>
  <c r="AI72" i="6"/>
  <c r="AH72" i="6"/>
  <c r="AG72" i="6"/>
  <c r="AF72" i="6"/>
  <c r="AE72" i="6"/>
  <c r="AD72" i="6"/>
  <c r="AC72" i="6"/>
  <c r="AB72" i="6"/>
  <c r="AA72" i="6"/>
  <c r="V72" i="6"/>
  <c r="U72" i="6"/>
  <c r="T72" i="6"/>
  <c r="S72" i="6"/>
  <c r="Q72" i="6"/>
  <c r="AJ71" i="6"/>
  <c r="AI71" i="6"/>
  <c r="AH71" i="6"/>
  <c r="AG71" i="6"/>
  <c r="AF71" i="6"/>
  <c r="AE71" i="6"/>
  <c r="AD71" i="6"/>
  <c r="AC71" i="6"/>
  <c r="AB71" i="6"/>
  <c r="AA71" i="6"/>
  <c r="V71" i="6"/>
  <c r="U71" i="6"/>
  <c r="T71" i="6"/>
  <c r="S71" i="6"/>
  <c r="Q71" i="6"/>
  <c r="AJ70" i="6"/>
  <c r="AI70" i="6"/>
  <c r="AH70" i="6"/>
  <c r="AG70" i="6"/>
  <c r="AF70" i="6"/>
  <c r="AE70" i="6"/>
  <c r="AD70" i="6"/>
  <c r="AC70" i="6"/>
  <c r="AB70" i="6"/>
  <c r="AA70" i="6"/>
  <c r="V70" i="6"/>
  <c r="U70" i="6"/>
  <c r="T70" i="6"/>
  <c r="S70" i="6"/>
  <c r="Q70" i="6"/>
  <c r="AJ69" i="6"/>
  <c r="AI69" i="6"/>
  <c r="AH69" i="6"/>
  <c r="AG69" i="6"/>
  <c r="AF69" i="6"/>
  <c r="AE69" i="6"/>
  <c r="AD69" i="6"/>
  <c r="AC69" i="6"/>
  <c r="AB69" i="6"/>
  <c r="AA69" i="6"/>
  <c r="V69" i="6"/>
  <c r="U69" i="6"/>
  <c r="T69" i="6"/>
  <c r="S69" i="6"/>
  <c r="Q69" i="6"/>
  <c r="AJ68" i="6"/>
  <c r="AI68" i="6"/>
  <c r="AH68" i="6"/>
  <c r="AG68" i="6"/>
  <c r="AF68" i="6"/>
  <c r="AE68" i="6"/>
  <c r="AD68" i="6"/>
  <c r="AC68" i="6"/>
  <c r="AB68" i="6"/>
  <c r="AA68" i="6"/>
  <c r="V68" i="6"/>
  <c r="U68" i="6"/>
  <c r="T68" i="6"/>
  <c r="S68" i="6"/>
  <c r="Q68" i="6"/>
  <c r="AJ67" i="6"/>
  <c r="AI67" i="6"/>
  <c r="AH67" i="6"/>
  <c r="AG67" i="6"/>
  <c r="AF67" i="6"/>
  <c r="AE67" i="6"/>
  <c r="AD67" i="6"/>
  <c r="AC67" i="6"/>
  <c r="AB67" i="6"/>
  <c r="AA67" i="6"/>
  <c r="V67" i="6"/>
  <c r="U67" i="6"/>
  <c r="T67" i="6"/>
  <c r="S67" i="6"/>
  <c r="Q67" i="6"/>
  <c r="AJ66" i="6"/>
  <c r="AI66" i="6"/>
  <c r="AH66" i="6"/>
  <c r="AG66" i="6"/>
  <c r="AF66" i="6"/>
  <c r="AE66" i="6"/>
  <c r="AD66" i="6"/>
  <c r="AC66" i="6"/>
  <c r="AB66" i="6"/>
  <c r="AA66" i="6"/>
  <c r="V66" i="6"/>
  <c r="U66" i="6"/>
  <c r="T66" i="6"/>
  <c r="S66" i="6"/>
  <c r="Q66" i="6"/>
  <c r="AJ65" i="6"/>
  <c r="AI65" i="6"/>
  <c r="AH65" i="6"/>
  <c r="AG65" i="6"/>
  <c r="AF65" i="6"/>
  <c r="AE65" i="6"/>
  <c r="AD65" i="6"/>
  <c r="AC65" i="6"/>
  <c r="AB65" i="6"/>
  <c r="AA65" i="6"/>
  <c r="V65" i="6"/>
  <c r="U65" i="6"/>
  <c r="T65" i="6"/>
  <c r="S65" i="6"/>
  <c r="Q65" i="6"/>
  <c r="AJ64" i="6"/>
  <c r="AI64" i="6"/>
  <c r="AH64" i="6"/>
  <c r="AG64" i="6"/>
  <c r="AF64" i="6"/>
  <c r="AE64" i="6"/>
  <c r="AD64" i="6"/>
  <c r="AC64" i="6"/>
  <c r="AB64" i="6"/>
  <c r="AA64" i="6"/>
  <c r="V64" i="6"/>
  <c r="U64" i="6"/>
  <c r="T64" i="6"/>
  <c r="S64" i="6"/>
  <c r="Q64" i="6"/>
  <c r="AJ63" i="6"/>
  <c r="AI63" i="6"/>
  <c r="AH63" i="6"/>
  <c r="AG63" i="6"/>
  <c r="AF63" i="6"/>
  <c r="AE63" i="6"/>
  <c r="AD63" i="6"/>
  <c r="AC63" i="6"/>
  <c r="AB63" i="6"/>
  <c r="AA63" i="6"/>
  <c r="V63" i="6"/>
  <c r="U63" i="6"/>
  <c r="T63" i="6"/>
  <c r="S63" i="6"/>
  <c r="Q63" i="6"/>
  <c r="AJ62" i="6"/>
  <c r="AI62" i="6"/>
  <c r="AH62" i="6"/>
  <c r="AG62" i="6"/>
  <c r="AF62" i="6"/>
  <c r="AE62" i="6"/>
  <c r="AD62" i="6"/>
  <c r="AC62" i="6"/>
  <c r="AB62" i="6"/>
  <c r="AA62" i="6"/>
  <c r="V62" i="6"/>
  <c r="U62" i="6"/>
  <c r="T62" i="6"/>
  <c r="S62" i="6"/>
  <c r="Q62" i="6"/>
  <c r="AJ61" i="6"/>
  <c r="AI61" i="6"/>
  <c r="AH61" i="6"/>
  <c r="AG61" i="6"/>
  <c r="AF61" i="6"/>
  <c r="AE61" i="6"/>
  <c r="AD61" i="6"/>
  <c r="AC61" i="6"/>
  <c r="AB61" i="6"/>
  <c r="AA61" i="6"/>
  <c r="V61" i="6"/>
  <c r="U61" i="6"/>
  <c r="T61" i="6"/>
  <c r="S61" i="6"/>
  <c r="Q61" i="6"/>
  <c r="AJ60" i="6"/>
  <c r="AI60" i="6"/>
  <c r="AH60" i="6"/>
  <c r="AG60" i="6"/>
  <c r="AF60" i="6"/>
  <c r="AE60" i="6"/>
  <c r="AD60" i="6"/>
  <c r="AC60" i="6"/>
  <c r="AB60" i="6"/>
  <c r="AA60" i="6"/>
  <c r="V60" i="6"/>
  <c r="U60" i="6"/>
  <c r="T60" i="6"/>
  <c r="S60" i="6"/>
  <c r="Q60" i="6"/>
  <c r="AJ59" i="6"/>
  <c r="AI59" i="6"/>
  <c r="AH59" i="6"/>
  <c r="AG59" i="6"/>
  <c r="AF59" i="6"/>
  <c r="AE59" i="6"/>
  <c r="AD59" i="6"/>
  <c r="AC59" i="6"/>
  <c r="AB59" i="6"/>
  <c r="AA59" i="6"/>
  <c r="V59" i="6"/>
  <c r="U59" i="6"/>
  <c r="T59" i="6"/>
  <c r="S59" i="6"/>
  <c r="Q59" i="6"/>
  <c r="AJ58" i="6"/>
  <c r="AI58" i="6"/>
  <c r="AH58" i="6"/>
  <c r="AG58" i="6"/>
  <c r="AF58" i="6"/>
  <c r="AE58" i="6"/>
  <c r="AD58" i="6"/>
  <c r="AC58" i="6"/>
  <c r="AB58" i="6"/>
  <c r="AA58" i="6"/>
  <c r="V58" i="6"/>
  <c r="U58" i="6"/>
  <c r="T58" i="6"/>
  <c r="S58" i="6"/>
  <c r="Q58" i="6"/>
  <c r="AJ57" i="6"/>
  <c r="AI57" i="6"/>
  <c r="AH57" i="6"/>
  <c r="AG57" i="6"/>
  <c r="AF57" i="6"/>
  <c r="AE57" i="6"/>
  <c r="AD57" i="6"/>
  <c r="AC57" i="6"/>
  <c r="AB57" i="6"/>
  <c r="AA57" i="6"/>
  <c r="V57" i="6"/>
  <c r="U57" i="6"/>
  <c r="T57" i="6"/>
  <c r="S57" i="6"/>
  <c r="Q57" i="6"/>
  <c r="AJ56" i="6"/>
  <c r="AI56" i="6"/>
  <c r="AH56" i="6"/>
  <c r="AG56" i="6"/>
  <c r="AF56" i="6"/>
  <c r="AE56" i="6"/>
  <c r="AD56" i="6"/>
  <c r="AC56" i="6"/>
  <c r="AB56" i="6"/>
  <c r="AA56" i="6"/>
  <c r="V56" i="6"/>
  <c r="U56" i="6"/>
  <c r="T56" i="6"/>
  <c r="S56" i="6"/>
  <c r="Q56" i="6"/>
  <c r="AJ55" i="6"/>
  <c r="AI55" i="6"/>
  <c r="AH55" i="6"/>
  <c r="AG55" i="6"/>
  <c r="AF55" i="6"/>
  <c r="AE55" i="6"/>
  <c r="AD55" i="6"/>
  <c r="AC55" i="6"/>
  <c r="AB55" i="6"/>
  <c r="AA55" i="6"/>
  <c r="V55" i="6"/>
  <c r="U55" i="6"/>
  <c r="T55" i="6"/>
  <c r="S55" i="6"/>
  <c r="Q55" i="6"/>
  <c r="AJ54" i="6"/>
  <c r="AI54" i="6"/>
  <c r="AH54" i="6"/>
  <c r="AG54" i="6"/>
  <c r="AF54" i="6"/>
  <c r="AE54" i="6"/>
  <c r="AD54" i="6"/>
  <c r="AC54" i="6"/>
  <c r="AB54" i="6"/>
  <c r="AA54" i="6"/>
  <c r="V54" i="6"/>
  <c r="U54" i="6"/>
  <c r="T54" i="6"/>
  <c r="S54" i="6"/>
  <c r="Q54" i="6"/>
  <c r="AJ53" i="6"/>
  <c r="AI53" i="6"/>
  <c r="AH53" i="6"/>
  <c r="AG53" i="6"/>
  <c r="AF53" i="6"/>
  <c r="AE53" i="6"/>
  <c r="AD53" i="6"/>
  <c r="AC53" i="6"/>
  <c r="AB53" i="6"/>
  <c r="AA53" i="6"/>
  <c r="V53" i="6"/>
  <c r="U53" i="6"/>
  <c r="T53" i="6"/>
  <c r="S53" i="6"/>
  <c r="Q53" i="6"/>
  <c r="AJ52" i="6"/>
  <c r="AI52" i="6"/>
  <c r="AH52" i="6"/>
  <c r="AG52" i="6"/>
  <c r="AF52" i="6"/>
  <c r="AE52" i="6"/>
  <c r="AD52" i="6"/>
  <c r="AC52" i="6"/>
  <c r="AB52" i="6"/>
  <c r="AA52" i="6"/>
  <c r="V52" i="6"/>
  <c r="U52" i="6"/>
  <c r="T52" i="6"/>
  <c r="S52" i="6"/>
  <c r="Q52" i="6"/>
  <c r="AJ51" i="6"/>
  <c r="AI51" i="6"/>
  <c r="AH51" i="6"/>
  <c r="AG51" i="6"/>
  <c r="AF51" i="6"/>
  <c r="AE51" i="6"/>
  <c r="AD51" i="6"/>
  <c r="AC51" i="6"/>
  <c r="AB51" i="6"/>
  <c r="AA51" i="6"/>
  <c r="V51" i="6"/>
  <c r="U51" i="6"/>
  <c r="T51" i="6"/>
  <c r="S51" i="6"/>
  <c r="Q51" i="6"/>
  <c r="AJ50" i="6"/>
  <c r="AI50" i="6"/>
  <c r="AH50" i="6"/>
  <c r="AG50" i="6"/>
  <c r="AF50" i="6"/>
  <c r="AE50" i="6"/>
  <c r="AD50" i="6"/>
  <c r="AC50" i="6"/>
  <c r="AB50" i="6"/>
  <c r="AA50" i="6"/>
  <c r="V50" i="6"/>
  <c r="U50" i="6"/>
  <c r="T50" i="6"/>
  <c r="S50" i="6"/>
  <c r="Q50" i="6"/>
  <c r="AJ49" i="6"/>
  <c r="AI49" i="6"/>
  <c r="AH49" i="6"/>
  <c r="AG49" i="6"/>
  <c r="AF49" i="6"/>
  <c r="AE49" i="6"/>
  <c r="AD49" i="6"/>
  <c r="AC49" i="6"/>
  <c r="AB49" i="6"/>
  <c r="AA49" i="6"/>
  <c r="V49" i="6"/>
  <c r="U49" i="6"/>
  <c r="T49" i="6"/>
  <c r="S49" i="6"/>
  <c r="Q49" i="6"/>
  <c r="AJ48" i="6"/>
  <c r="AI48" i="6"/>
  <c r="AH48" i="6"/>
  <c r="AG48" i="6"/>
  <c r="AF48" i="6"/>
  <c r="AE48" i="6"/>
  <c r="AC48" i="6"/>
  <c r="AB48" i="6"/>
  <c r="AA48" i="6"/>
  <c r="V48" i="6"/>
  <c r="T48" i="6"/>
  <c r="S48" i="6"/>
  <c r="Q48" i="6"/>
  <c r="AJ47" i="6"/>
  <c r="AI47" i="6"/>
  <c r="AH47" i="6"/>
  <c r="AG47" i="6"/>
  <c r="AF47" i="6"/>
  <c r="AE47" i="6"/>
  <c r="AC47" i="6"/>
  <c r="AB47" i="6"/>
  <c r="AA47" i="6"/>
  <c r="V47" i="6"/>
  <c r="T47" i="6"/>
  <c r="S47" i="6"/>
  <c r="Q47" i="6"/>
  <c r="U47" i="6"/>
  <c r="AJ46" i="6"/>
  <c r="AI46" i="6"/>
  <c r="AH46" i="6"/>
  <c r="AG46" i="6"/>
  <c r="AF46" i="6"/>
  <c r="AE46" i="6"/>
  <c r="AC46" i="6"/>
  <c r="AB46" i="6"/>
  <c r="AA46" i="6"/>
  <c r="V46" i="6"/>
  <c r="T46" i="6"/>
  <c r="S46" i="6"/>
  <c r="Q46" i="6"/>
  <c r="AJ45" i="6"/>
  <c r="AI45" i="6"/>
  <c r="AH45" i="6"/>
  <c r="AG45" i="6"/>
  <c r="AF45" i="6"/>
  <c r="AE45" i="6"/>
  <c r="AC45" i="6"/>
  <c r="AB45" i="6"/>
  <c r="AA45" i="6"/>
  <c r="V45" i="6"/>
  <c r="T45" i="6"/>
  <c r="S45" i="6"/>
  <c r="Q45" i="6"/>
  <c r="AJ44" i="6"/>
  <c r="AI44" i="6"/>
  <c r="AH44" i="6"/>
  <c r="AG44" i="6"/>
  <c r="AF44" i="6"/>
  <c r="AE44" i="6"/>
  <c r="AC44" i="6"/>
  <c r="AB44" i="6"/>
  <c r="AA44" i="6"/>
  <c r="V44" i="6"/>
  <c r="T44" i="6"/>
  <c r="S44" i="6"/>
  <c r="Q44" i="6"/>
  <c r="AJ43" i="6"/>
  <c r="AI43" i="6"/>
  <c r="AH43" i="6"/>
  <c r="AG43" i="6"/>
  <c r="AF43" i="6"/>
  <c r="AE43" i="6"/>
  <c r="AC43" i="6"/>
  <c r="AB43" i="6"/>
  <c r="AA43" i="6"/>
  <c r="V43" i="6"/>
  <c r="T43" i="6"/>
  <c r="S43" i="6"/>
  <c r="Q43" i="6"/>
  <c r="AJ42" i="6"/>
  <c r="AI42" i="6"/>
  <c r="AH42" i="6"/>
  <c r="AG42" i="6"/>
  <c r="AF42" i="6"/>
  <c r="AE42" i="6"/>
  <c r="AC42" i="6"/>
  <c r="AB42" i="6"/>
  <c r="AA42" i="6"/>
  <c r="V42" i="6"/>
  <c r="T42" i="6"/>
  <c r="S42" i="6"/>
  <c r="Q42" i="6"/>
  <c r="AJ41" i="6"/>
  <c r="AI41" i="6"/>
  <c r="AH41" i="6"/>
  <c r="AG41" i="6"/>
  <c r="AF41" i="6"/>
  <c r="AE41" i="6"/>
  <c r="AC41" i="6"/>
  <c r="AB41" i="6"/>
  <c r="AA41" i="6"/>
  <c r="V41" i="6"/>
  <c r="T41" i="6"/>
  <c r="S41" i="6"/>
  <c r="Q41" i="6"/>
  <c r="U41" i="6"/>
  <c r="AJ40" i="6"/>
  <c r="AI40" i="6"/>
  <c r="AH40" i="6"/>
  <c r="AG40" i="6"/>
  <c r="AF40" i="6"/>
  <c r="AE40" i="6"/>
  <c r="AC40" i="6"/>
  <c r="AB40" i="6"/>
  <c r="AA40" i="6"/>
  <c r="V40" i="6"/>
  <c r="T40" i="6"/>
  <c r="S40" i="6"/>
  <c r="Q40" i="6"/>
  <c r="AJ39" i="6"/>
  <c r="AI39" i="6"/>
  <c r="AH39" i="6"/>
  <c r="AG39" i="6"/>
  <c r="AF39" i="6"/>
  <c r="AE39" i="6"/>
  <c r="AC39" i="6"/>
  <c r="AB39" i="6"/>
  <c r="AA39" i="6"/>
  <c r="V39" i="6"/>
  <c r="T39" i="6"/>
  <c r="S39" i="6"/>
  <c r="Q39" i="6"/>
  <c r="AJ38" i="6"/>
  <c r="AI38" i="6"/>
  <c r="AH38" i="6"/>
  <c r="AG38" i="6"/>
  <c r="AF38" i="6"/>
  <c r="AE38" i="6"/>
  <c r="AC38" i="6"/>
  <c r="AB38" i="6"/>
  <c r="AA38" i="6"/>
  <c r="V38" i="6"/>
  <c r="T38" i="6"/>
  <c r="S38" i="6"/>
  <c r="Q38" i="6"/>
  <c r="AJ37" i="6"/>
  <c r="AI37" i="6"/>
  <c r="AH37" i="6"/>
  <c r="AG37" i="6"/>
  <c r="AF37" i="6"/>
  <c r="AE37" i="6"/>
  <c r="AD37" i="6"/>
  <c r="AB37" i="6"/>
  <c r="AA37" i="6"/>
  <c r="V37" i="6"/>
  <c r="T37" i="6"/>
  <c r="S37" i="6"/>
  <c r="Q37" i="6"/>
  <c r="AJ36" i="6"/>
  <c r="AI36" i="6"/>
  <c r="AH36" i="6"/>
  <c r="AG36" i="6"/>
  <c r="AF36" i="6"/>
  <c r="AE36" i="6"/>
  <c r="AD36" i="6"/>
  <c r="AB36" i="6"/>
  <c r="AA36" i="6"/>
  <c r="V36" i="6"/>
  <c r="T36" i="6"/>
  <c r="S36" i="6"/>
  <c r="Q36" i="6"/>
  <c r="AJ35" i="6"/>
  <c r="AI35" i="6"/>
  <c r="AH35" i="6"/>
  <c r="AG35" i="6"/>
  <c r="AF35" i="6"/>
  <c r="AE35" i="6"/>
  <c r="AD35" i="6"/>
  <c r="AB35" i="6"/>
  <c r="AA35" i="6"/>
  <c r="V35" i="6"/>
  <c r="T35" i="6"/>
  <c r="S35" i="6"/>
  <c r="Q35" i="6"/>
  <c r="AC35" i="6"/>
  <c r="AJ34" i="6"/>
  <c r="AI34" i="6"/>
  <c r="AH34" i="6"/>
  <c r="AG34" i="6"/>
  <c r="AF34" i="6"/>
  <c r="AE34" i="6"/>
  <c r="AD34" i="6"/>
  <c r="AB34" i="6"/>
  <c r="AA34" i="6"/>
  <c r="V34" i="6"/>
  <c r="T34" i="6"/>
  <c r="S34" i="6"/>
  <c r="Q34" i="6"/>
  <c r="AC34" i="6"/>
  <c r="AJ33" i="6"/>
  <c r="AI33" i="6"/>
  <c r="AH33" i="6"/>
  <c r="AG33" i="6"/>
  <c r="AF33" i="6"/>
  <c r="AE33" i="6"/>
  <c r="AD33" i="6"/>
  <c r="AB33" i="6"/>
  <c r="AA33" i="6"/>
  <c r="V33" i="6"/>
  <c r="T33" i="6"/>
  <c r="S33" i="6"/>
  <c r="Q33" i="6"/>
  <c r="AC33" i="6"/>
  <c r="AJ32" i="6"/>
  <c r="AI32" i="6"/>
  <c r="AH32" i="6"/>
  <c r="AG32" i="6"/>
  <c r="AF32" i="6"/>
  <c r="AE32" i="6"/>
  <c r="AD32" i="6"/>
  <c r="AB32" i="6"/>
  <c r="AA32" i="6"/>
  <c r="V32" i="6"/>
  <c r="T32" i="6"/>
  <c r="S32" i="6"/>
  <c r="Q32" i="6"/>
  <c r="AJ31" i="6"/>
  <c r="AI31" i="6"/>
  <c r="AH31" i="6"/>
  <c r="AG31" i="6"/>
  <c r="AF31" i="6"/>
  <c r="AE31" i="6"/>
  <c r="AD31" i="6"/>
  <c r="AB31" i="6"/>
  <c r="AA31" i="6"/>
  <c r="V31" i="6"/>
  <c r="T31" i="6"/>
  <c r="S31" i="6"/>
  <c r="Q31" i="6"/>
  <c r="AC31" i="6"/>
  <c r="AJ30" i="6"/>
  <c r="AI30" i="6"/>
  <c r="AH30" i="6"/>
  <c r="AG30" i="6"/>
  <c r="AF30" i="6"/>
  <c r="AE30" i="6"/>
  <c r="AD30" i="6"/>
  <c r="AC30" i="6"/>
  <c r="AB30" i="6"/>
  <c r="AA30" i="6"/>
  <c r="V30" i="6"/>
  <c r="T30" i="6"/>
  <c r="S30" i="6"/>
  <c r="Q30" i="6"/>
  <c r="AJ29" i="6"/>
  <c r="AI29" i="6"/>
  <c r="AH29" i="6"/>
  <c r="AG29" i="6"/>
  <c r="AF29" i="6"/>
  <c r="AE29" i="6"/>
  <c r="AD29" i="6"/>
  <c r="AC29" i="6"/>
  <c r="AA29" i="6"/>
  <c r="V29" i="6"/>
  <c r="T29" i="6"/>
  <c r="S29" i="6"/>
  <c r="Q29" i="6"/>
  <c r="AJ28" i="6"/>
  <c r="AI28" i="6"/>
  <c r="AH28" i="6"/>
  <c r="AG28" i="6"/>
  <c r="AF28" i="6"/>
  <c r="AE28" i="6"/>
  <c r="AD28" i="6"/>
  <c r="AC28" i="6"/>
  <c r="AA28" i="6"/>
  <c r="V28" i="6"/>
  <c r="T28" i="6"/>
  <c r="S28" i="6"/>
  <c r="Q28" i="6"/>
  <c r="AJ27" i="6"/>
  <c r="AI27" i="6"/>
  <c r="AH27" i="6"/>
  <c r="AG27" i="6"/>
  <c r="AF27" i="6"/>
  <c r="AE27" i="6"/>
  <c r="AC27" i="6"/>
  <c r="AB27" i="6"/>
  <c r="AA27" i="6"/>
  <c r="V27" i="6"/>
  <c r="U27" i="6"/>
  <c r="S27" i="6"/>
  <c r="Q27" i="6"/>
  <c r="AD27" i="6"/>
  <c r="AJ26" i="6"/>
  <c r="AI26" i="6"/>
  <c r="AH26" i="6"/>
  <c r="AF26" i="6"/>
  <c r="AE26" i="6"/>
  <c r="AD26" i="6"/>
  <c r="AC26" i="6"/>
  <c r="AB26" i="6"/>
  <c r="AA26" i="6"/>
  <c r="V26" i="6"/>
  <c r="U26" i="6"/>
  <c r="T26" i="6"/>
  <c r="S26" i="6"/>
  <c r="Q26" i="6"/>
  <c r="AG26" i="6"/>
  <c r="AJ25" i="6"/>
  <c r="AI25" i="6"/>
  <c r="AH25" i="6"/>
  <c r="AG25" i="6"/>
  <c r="AF25" i="6"/>
  <c r="AE25" i="6"/>
  <c r="AC25" i="6"/>
  <c r="AB25" i="6"/>
  <c r="AA25" i="6"/>
  <c r="V25" i="6"/>
  <c r="U25" i="6"/>
  <c r="S25" i="6"/>
  <c r="Q25" i="6"/>
  <c r="AD25" i="6"/>
  <c r="AJ24" i="6"/>
  <c r="AI24" i="6"/>
  <c r="AH24" i="6"/>
  <c r="AG24" i="6"/>
  <c r="AF24" i="6"/>
  <c r="AE24" i="6"/>
  <c r="AC24" i="6"/>
  <c r="AB24" i="6"/>
  <c r="AA24" i="6"/>
  <c r="V24" i="6"/>
  <c r="U24" i="6"/>
  <c r="S24" i="6"/>
  <c r="Q24" i="6"/>
  <c r="AJ23" i="6"/>
  <c r="AI23" i="6"/>
  <c r="AH23" i="6"/>
  <c r="AF23" i="6"/>
  <c r="AE23" i="6"/>
  <c r="AD23" i="6"/>
  <c r="AC23" i="6"/>
  <c r="AB23" i="6"/>
  <c r="AA23" i="6"/>
  <c r="V23" i="6"/>
  <c r="U23" i="6"/>
  <c r="S23" i="6"/>
  <c r="Q23" i="6"/>
  <c r="AG23" i="6"/>
  <c r="AJ22" i="6"/>
  <c r="AI22" i="6"/>
  <c r="AH22" i="6"/>
  <c r="AF22" i="6"/>
  <c r="AE22" i="6"/>
  <c r="AD22" i="6"/>
  <c r="AC22" i="6"/>
  <c r="AB22" i="6"/>
  <c r="AA22" i="6"/>
  <c r="V22" i="6"/>
  <c r="U22" i="6"/>
  <c r="S22" i="6"/>
  <c r="Q22" i="6"/>
  <c r="AJ21" i="6"/>
  <c r="AI21" i="6"/>
  <c r="AH21" i="6"/>
  <c r="AF21" i="6"/>
  <c r="AE21" i="6"/>
  <c r="AD21" i="6"/>
  <c r="AC21" i="6"/>
  <c r="AB21" i="6"/>
  <c r="AA21" i="6"/>
  <c r="V21" i="6"/>
  <c r="U21" i="6"/>
  <c r="S21" i="6"/>
  <c r="Q21" i="6"/>
  <c r="AJ20" i="6"/>
  <c r="AI20" i="6"/>
  <c r="AH20" i="6"/>
  <c r="AF20" i="6"/>
  <c r="AE20" i="6"/>
  <c r="AD20" i="6"/>
  <c r="AC20" i="6"/>
  <c r="AB20" i="6"/>
  <c r="AA20" i="6"/>
  <c r="V20" i="6"/>
  <c r="U20" i="6"/>
  <c r="S20" i="6"/>
  <c r="Q20" i="6"/>
  <c r="AJ19" i="6"/>
  <c r="AI19" i="6"/>
  <c r="AH19" i="6"/>
  <c r="AF19" i="6"/>
  <c r="AE19" i="6"/>
  <c r="AD19" i="6"/>
  <c r="AC19" i="6"/>
  <c r="AB19" i="6"/>
  <c r="AA19" i="6"/>
  <c r="V19" i="6"/>
  <c r="U19" i="6"/>
  <c r="T19" i="6"/>
  <c r="S19" i="6"/>
  <c r="Q19" i="6"/>
  <c r="AJ18" i="6"/>
  <c r="AI18" i="6"/>
  <c r="AH18" i="6"/>
  <c r="AF18" i="6"/>
  <c r="AE18" i="6"/>
  <c r="AD18" i="6"/>
  <c r="AC18" i="6"/>
  <c r="AB18" i="6"/>
  <c r="AA18" i="6"/>
  <c r="V18" i="6"/>
  <c r="U18" i="6"/>
  <c r="T18" i="6"/>
  <c r="S18" i="6"/>
  <c r="Q18" i="6"/>
  <c r="AG18" i="6"/>
  <c r="AJ17" i="6"/>
  <c r="AI17" i="6"/>
  <c r="AH17" i="6"/>
  <c r="AF17" i="6"/>
  <c r="AE17" i="6"/>
  <c r="AD17" i="6"/>
  <c r="AC17" i="6"/>
  <c r="AB17" i="6"/>
  <c r="AA17" i="6"/>
  <c r="V17" i="6"/>
  <c r="U17" i="6"/>
  <c r="S17" i="6"/>
  <c r="Q17" i="6"/>
  <c r="AG17" i="6"/>
  <c r="AJ16" i="6"/>
  <c r="AI16" i="6"/>
  <c r="AH16" i="6"/>
  <c r="AG16" i="6"/>
  <c r="AF16" i="6"/>
  <c r="AE16" i="6"/>
  <c r="AC16" i="6"/>
  <c r="AB16" i="6"/>
  <c r="AA16" i="6"/>
  <c r="V16" i="6"/>
  <c r="U16" i="6"/>
  <c r="S16" i="6"/>
  <c r="Q16" i="6"/>
  <c r="AJ15" i="6"/>
  <c r="AI15" i="6"/>
  <c r="AH15" i="6"/>
  <c r="AG15" i="6"/>
  <c r="AF15" i="6"/>
  <c r="AE15" i="6"/>
  <c r="AC15" i="6"/>
  <c r="AB15" i="6"/>
  <c r="AA15" i="6"/>
  <c r="V15" i="6"/>
  <c r="U15" i="6"/>
  <c r="S15" i="6"/>
  <c r="Q15" i="6"/>
  <c r="AD15" i="6"/>
  <c r="AJ14" i="6"/>
  <c r="AI14" i="6"/>
  <c r="AH14" i="6"/>
  <c r="AG14" i="6"/>
  <c r="AF14" i="6"/>
  <c r="AE14" i="6"/>
  <c r="AD14" i="6"/>
  <c r="AC14" i="6"/>
  <c r="AB14" i="6"/>
  <c r="V14" i="6"/>
  <c r="U14" i="6"/>
  <c r="S14" i="6"/>
  <c r="Q14" i="6"/>
  <c r="AJ13" i="6"/>
  <c r="AI13" i="6"/>
  <c r="AH13" i="6"/>
  <c r="AG13" i="6"/>
  <c r="AF13" i="6"/>
  <c r="AE13" i="6"/>
  <c r="AD13" i="6"/>
  <c r="AC13" i="6"/>
  <c r="AB13" i="6"/>
  <c r="V13" i="6"/>
  <c r="U13" i="6"/>
  <c r="S13" i="6"/>
  <c r="Q13" i="6"/>
  <c r="AJ12" i="6"/>
  <c r="AI12" i="6"/>
  <c r="AH12" i="6"/>
  <c r="AG12" i="6"/>
  <c r="AF12" i="6"/>
  <c r="AE12" i="6"/>
  <c r="AD12" i="6"/>
  <c r="AC12" i="6"/>
  <c r="AB12" i="6"/>
  <c r="AA12" i="6"/>
  <c r="V12" i="6"/>
  <c r="U12" i="6"/>
  <c r="S12" i="6"/>
  <c r="Q12" i="6"/>
  <c r="AJ11" i="6"/>
  <c r="AI11" i="6"/>
  <c r="AH11" i="6"/>
  <c r="AG11" i="6"/>
  <c r="AF11" i="6"/>
  <c r="AE11" i="6"/>
  <c r="AD11" i="6"/>
  <c r="AC11" i="6"/>
  <c r="AB11" i="6"/>
  <c r="V11" i="6"/>
  <c r="U11" i="6"/>
  <c r="T11" i="6"/>
  <c r="Q11" i="6"/>
  <c r="AJ10" i="6"/>
  <c r="AI10" i="6"/>
  <c r="AH10" i="6"/>
  <c r="AG10" i="6"/>
  <c r="AF10" i="6"/>
  <c r="AE10" i="6"/>
  <c r="AD10" i="6"/>
  <c r="AC10" i="6"/>
  <c r="AB10" i="6"/>
  <c r="AA10" i="6"/>
  <c r="V10" i="6"/>
  <c r="U10" i="6"/>
  <c r="T10" i="6"/>
  <c r="Q10" i="6"/>
  <c r="AJ9" i="6"/>
  <c r="AI9" i="6"/>
  <c r="AH9" i="6"/>
  <c r="AG9" i="6"/>
  <c r="AF9" i="6"/>
  <c r="AE9" i="6"/>
  <c r="AD9" i="6"/>
  <c r="AC9" i="6"/>
  <c r="AB9" i="6"/>
  <c r="AA9" i="6"/>
  <c r="V9" i="6"/>
  <c r="U9" i="6"/>
  <c r="T9" i="6"/>
  <c r="S9" i="6"/>
  <c r="Q9" i="6"/>
  <c r="AJ8" i="6"/>
  <c r="AI8" i="6"/>
  <c r="AH8" i="6"/>
  <c r="AG8" i="6"/>
  <c r="AF8" i="6"/>
  <c r="AE8" i="6"/>
  <c r="AD8" i="6"/>
  <c r="AC8" i="6"/>
  <c r="AB8" i="6"/>
  <c r="V8" i="6"/>
  <c r="U8" i="6"/>
  <c r="T8" i="6"/>
  <c r="S8" i="6"/>
  <c r="AJ7" i="6"/>
  <c r="AI7" i="6"/>
  <c r="AH7" i="6"/>
  <c r="AG7" i="6"/>
  <c r="AF7" i="6"/>
  <c r="AE7" i="6"/>
  <c r="AD7" i="6"/>
  <c r="AC7" i="6"/>
  <c r="AB7" i="6"/>
  <c r="V7" i="6"/>
  <c r="U7" i="6"/>
  <c r="T7" i="6"/>
  <c r="S7" i="6"/>
  <c r="AJ6" i="6"/>
  <c r="AI6" i="6"/>
  <c r="AH6" i="6"/>
  <c r="AG6" i="6"/>
  <c r="AF6" i="6"/>
  <c r="AE6" i="6"/>
  <c r="AD6" i="6"/>
  <c r="AC6" i="6"/>
  <c r="AA6" i="6"/>
  <c r="V6" i="6"/>
  <c r="U6" i="6"/>
  <c r="T6" i="6"/>
  <c r="S6" i="6"/>
  <c r="AJ5" i="6"/>
  <c r="AI5" i="6"/>
  <c r="AH5" i="6"/>
  <c r="AG5" i="6"/>
  <c r="AF5" i="6"/>
  <c r="AE5" i="6"/>
  <c r="AD5" i="6"/>
  <c r="AC5" i="6"/>
  <c r="AA5" i="6"/>
  <c r="V5" i="6"/>
  <c r="U5" i="6"/>
  <c r="T5" i="6"/>
  <c r="S5" i="6"/>
  <c r="AK3" i="6"/>
  <c r="AK1" i="6" s="1"/>
  <c r="I119" i="6" s="1"/>
  <c r="W1" i="6"/>
  <c r="I102" i="6" s="1"/>
  <c r="E1" i="5"/>
  <c r="AJ94" i="5"/>
  <c r="AI94" i="5"/>
  <c r="AH94" i="5"/>
  <c r="AG94" i="5"/>
  <c r="AF94" i="5"/>
  <c r="AE94" i="5"/>
  <c r="AD94" i="5"/>
  <c r="AC94" i="5"/>
  <c r="AB94" i="5"/>
  <c r="AA94" i="5"/>
  <c r="V94" i="5"/>
  <c r="U94" i="5"/>
  <c r="T94" i="5"/>
  <c r="S94" i="5"/>
  <c r="Q94" i="5"/>
  <c r="AJ93" i="5"/>
  <c r="AI93" i="5"/>
  <c r="AH93" i="5"/>
  <c r="AG93" i="5"/>
  <c r="AF93" i="5"/>
  <c r="AE93" i="5"/>
  <c r="AD93" i="5"/>
  <c r="AC93" i="5"/>
  <c r="AB93" i="5"/>
  <c r="AA93" i="5"/>
  <c r="V93" i="5"/>
  <c r="U93" i="5"/>
  <c r="T93" i="5"/>
  <c r="S93" i="5"/>
  <c r="Q93" i="5"/>
  <c r="AJ92" i="5"/>
  <c r="AI92" i="5"/>
  <c r="AH92" i="5"/>
  <c r="AG92" i="5"/>
  <c r="AF92" i="5"/>
  <c r="AE92" i="5"/>
  <c r="AD92" i="5"/>
  <c r="AC92" i="5"/>
  <c r="AB92" i="5"/>
  <c r="AA92" i="5"/>
  <c r="V92" i="5"/>
  <c r="U92" i="5"/>
  <c r="T92" i="5"/>
  <c r="S92" i="5"/>
  <c r="Q92" i="5"/>
  <c r="AJ91" i="5"/>
  <c r="AI91" i="5"/>
  <c r="AH91" i="5"/>
  <c r="AG91" i="5"/>
  <c r="AF91" i="5"/>
  <c r="AE91" i="5"/>
  <c r="AD91" i="5"/>
  <c r="AC91" i="5"/>
  <c r="AB91" i="5"/>
  <c r="AA91" i="5"/>
  <c r="V91" i="5"/>
  <c r="U91" i="5"/>
  <c r="T91" i="5"/>
  <c r="S91" i="5"/>
  <c r="Q91" i="5"/>
  <c r="AJ90" i="5"/>
  <c r="AI90" i="5"/>
  <c r="AH90" i="5"/>
  <c r="AG90" i="5"/>
  <c r="AF90" i="5"/>
  <c r="AE90" i="5"/>
  <c r="AD90" i="5"/>
  <c r="AC90" i="5"/>
  <c r="AB90" i="5"/>
  <c r="AA90" i="5"/>
  <c r="V90" i="5"/>
  <c r="U90" i="5"/>
  <c r="T90" i="5"/>
  <c r="S90" i="5"/>
  <c r="Q90" i="5"/>
  <c r="AJ89" i="5"/>
  <c r="AI89" i="5"/>
  <c r="AH89" i="5"/>
  <c r="AG89" i="5"/>
  <c r="AF89" i="5"/>
  <c r="AE89" i="5"/>
  <c r="AD89" i="5"/>
  <c r="AC89" i="5"/>
  <c r="AB89" i="5"/>
  <c r="AA89" i="5"/>
  <c r="V89" i="5"/>
  <c r="U89" i="5"/>
  <c r="T89" i="5"/>
  <c r="S89" i="5"/>
  <c r="Q89" i="5"/>
  <c r="AJ88" i="5"/>
  <c r="AI88" i="5"/>
  <c r="AH88" i="5"/>
  <c r="AG88" i="5"/>
  <c r="AF88" i="5"/>
  <c r="AE88" i="5"/>
  <c r="AD88" i="5"/>
  <c r="AC88" i="5"/>
  <c r="AB88" i="5"/>
  <c r="AA88" i="5"/>
  <c r="V88" i="5"/>
  <c r="U88" i="5"/>
  <c r="T88" i="5"/>
  <c r="S88" i="5"/>
  <c r="Q88" i="5"/>
  <c r="AJ87" i="5"/>
  <c r="AI87" i="5"/>
  <c r="AH87" i="5"/>
  <c r="AG87" i="5"/>
  <c r="AF87" i="5"/>
  <c r="AE87" i="5"/>
  <c r="AD87" i="5"/>
  <c r="AC87" i="5"/>
  <c r="AB87" i="5"/>
  <c r="AA87" i="5"/>
  <c r="V87" i="5"/>
  <c r="U87" i="5"/>
  <c r="T87" i="5"/>
  <c r="S87" i="5"/>
  <c r="Q87" i="5"/>
  <c r="AJ86" i="5"/>
  <c r="AI86" i="5"/>
  <c r="AH86" i="5"/>
  <c r="AG86" i="5"/>
  <c r="AF86" i="5"/>
  <c r="AE86" i="5"/>
  <c r="AD86" i="5"/>
  <c r="AC86" i="5"/>
  <c r="AB86" i="5"/>
  <c r="AA86" i="5"/>
  <c r="V86" i="5"/>
  <c r="U86" i="5"/>
  <c r="T86" i="5"/>
  <c r="S86" i="5"/>
  <c r="Q86" i="5"/>
  <c r="AJ85" i="5"/>
  <c r="AI85" i="5"/>
  <c r="AH85" i="5"/>
  <c r="AG85" i="5"/>
  <c r="AF85" i="5"/>
  <c r="AE85" i="5"/>
  <c r="AD85" i="5"/>
  <c r="AC85" i="5"/>
  <c r="AB85" i="5"/>
  <c r="AA85" i="5"/>
  <c r="V85" i="5"/>
  <c r="U85" i="5"/>
  <c r="T85" i="5"/>
  <c r="S85" i="5"/>
  <c r="Q85" i="5"/>
  <c r="AJ84" i="5"/>
  <c r="AI84" i="5"/>
  <c r="AH84" i="5"/>
  <c r="AG84" i="5"/>
  <c r="AF84" i="5"/>
  <c r="AE84" i="5"/>
  <c r="AD84" i="5"/>
  <c r="AC84" i="5"/>
  <c r="AB84" i="5"/>
  <c r="AA84" i="5"/>
  <c r="V84" i="5"/>
  <c r="U84" i="5"/>
  <c r="T84" i="5"/>
  <c r="S84" i="5"/>
  <c r="Q84" i="5"/>
  <c r="AJ83" i="5"/>
  <c r="AI83" i="5"/>
  <c r="AH83" i="5"/>
  <c r="AG83" i="5"/>
  <c r="AF83" i="5"/>
  <c r="AE83" i="5"/>
  <c r="AD83" i="5"/>
  <c r="AC83" i="5"/>
  <c r="AB83" i="5"/>
  <c r="AA83" i="5"/>
  <c r="V83" i="5"/>
  <c r="U83" i="5"/>
  <c r="T83" i="5"/>
  <c r="S83" i="5"/>
  <c r="Q83" i="5"/>
  <c r="AJ82" i="5"/>
  <c r="AI82" i="5"/>
  <c r="AH82" i="5"/>
  <c r="AG82" i="5"/>
  <c r="AF82" i="5"/>
  <c r="AE82" i="5"/>
  <c r="AD82" i="5"/>
  <c r="AC82" i="5"/>
  <c r="AB82" i="5"/>
  <c r="AA82" i="5"/>
  <c r="V82" i="5"/>
  <c r="U82" i="5"/>
  <c r="T82" i="5"/>
  <c r="S82" i="5"/>
  <c r="Q82" i="5"/>
  <c r="AJ81" i="5"/>
  <c r="AI81" i="5"/>
  <c r="AH81" i="5"/>
  <c r="AG81" i="5"/>
  <c r="AF81" i="5"/>
  <c r="AE81" i="5"/>
  <c r="AD81" i="5"/>
  <c r="AC81" i="5"/>
  <c r="AB81" i="5"/>
  <c r="AA81" i="5"/>
  <c r="V81" i="5"/>
  <c r="U81" i="5"/>
  <c r="T81" i="5"/>
  <c r="S81" i="5"/>
  <c r="Q81" i="5"/>
  <c r="AJ80" i="5"/>
  <c r="AI80" i="5"/>
  <c r="AH80" i="5"/>
  <c r="AG80" i="5"/>
  <c r="AF80" i="5"/>
  <c r="AE80" i="5"/>
  <c r="AD80" i="5"/>
  <c r="AC80" i="5"/>
  <c r="AB80" i="5"/>
  <c r="AA80" i="5"/>
  <c r="V80" i="5"/>
  <c r="U80" i="5"/>
  <c r="T80" i="5"/>
  <c r="S80" i="5"/>
  <c r="Q80" i="5"/>
  <c r="AJ79" i="5"/>
  <c r="AI79" i="5"/>
  <c r="AH79" i="5"/>
  <c r="AG79" i="5"/>
  <c r="AF79" i="5"/>
  <c r="AE79" i="5"/>
  <c r="AD79" i="5"/>
  <c r="AC79" i="5"/>
  <c r="AB79" i="5"/>
  <c r="AA79" i="5"/>
  <c r="V79" i="5"/>
  <c r="U79" i="5"/>
  <c r="T79" i="5"/>
  <c r="S79" i="5"/>
  <c r="Q79" i="5"/>
  <c r="AJ78" i="5"/>
  <c r="AI78" i="5"/>
  <c r="AH78" i="5"/>
  <c r="AG78" i="5"/>
  <c r="AF78" i="5"/>
  <c r="AE78" i="5"/>
  <c r="AD78" i="5"/>
  <c r="AC78" i="5"/>
  <c r="AB78" i="5"/>
  <c r="AA78" i="5"/>
  <c r="V78" i="5"/>
  <c r="U78" i="5"/>
  <c r="T78" i="5"/>
  <c r="S78" i="5"/>
  <c r="Q78" i="5"/>
  <c r="AJ77" i="5"/>
  <c r="AI77" i="5"/>
  <c r="AH77" i="5"/>
  <c r="AG77" i="5"/>
  <c r="AF77" i="5"/>
  <c r="AE77" i="5"/>
  <c r="AD77" i="5"/>
  <c r="AC77" i="5"/>
  <c r="AB77" i="5"/>
  <c r="AA77" i="5"/>
  <c r="V77" i="5"/>
  <c r="U77" i="5"/>
  <c r="T77" i="5"/>
  <c r="S77" i="5"/>
  <c r="Q77" i="5"/>
  <c r="AJ76" i="5"/>
  <c r="AI76" i="5"/>
  <c r="AH76" i="5"/>
  <c r="AG76" i="5"/>
  <c r="AF76" i="5"/>
  <c r="AE76" i="5"/>
  <c r="AD76" i="5"/>
  <c r="AC76" i="5"/>
  <c r="AB76" i="5"/>
  <c r="AA76" i="5"/>
  <c r="V76" i="5"/>
  <c r="U76" i="5"/>
  <c r="T76" i="5"/>
  <c r="S76" i="5"/>
  <c r="Q76" i="5"/>
  <c r="AJ75" i="5"/>
  <c r="AI75" i="5"/>
  <c r="AH75" i="5"/>
  <c r="AG75" i="5"/>
  <c r="AF75" i="5"/>
  <c r="AE75" i="5"/>
  <c r="AD75" i="5"/>
  <c r="AC75" i="5"/>
  <c r="AB75" i="5"/>
  <c r="AA75" i="5"/>
  <c r="V75" i="5"/>
  <c r="U75" i="5"/>
  <c r="T75" i="5"/>
  <c r="S75" i="5"/>
  <c r="Q75" i="5"/>
  <c r="AJ74" i="5"/>
  <c r="AI74" i="5"/>
  <c r="AH74" i="5"/>
  <c r="AG74" i="5"/>
  <c r="AF74" i="5"/>
  <c r="AE74" i="5"/>
  <c r="AD74" i="5"/>
  <c r="AC74" i="5"/>
  <c r="AB74" i="5"/>
  <c r="AA74" i="5"/>
  <c r="V74" i="5"/>
  <c r="U74" i="5"/>
  <c r="T74" i="5"/>
  <c r="S74" i="5"/>
  <c r="Q74" i="5"/>
  <c r="AJ73" i="5"/>
  <c r="AI73" i="5"/>
  <c r="AH73" i="5"/>
  <c r="AG73" i="5"/>
  <c r="AF73" i="5"/>
  <c r="AE73" i="5"/>
  <c r="AD73" i="5"/>
  <c r="AC73" i="5"/>
  <c r="AB73" i="5"/>
  <c r="AA73" i="5"/>
  <c r="V73" i="5"/>
  <c r="U73" i="5"/>
  <c r="T73" i="5"/>
  <c r="S73" i="5"/>
  <c r="Q73" i="5"/>
  <c r="AJ72" i="5"/>
  <c r="AI72" i="5"/>
  <c r="AH72" i="5"/>
  <c r="AG72" i="5"/>
  <c r="AF72" i="5"/>
  <c r="AE72" i="5"/>
  <c r="AD72" i="5"/>
  <c r="AC72" i="5"/>
  <c r="AB72" i="5"/>
  <c r="AA72" i="5"/>
  <c r="V72" i="5"/>
  <c r="U72" i="5"/>
  <c r="T72" i="5"/>
  <c r="S72" i="5"/>
  <c r="Q72" i="5"/>
  <c r="AJ71" i="5"/>
  <c r="AI71" i="5"/>
  <c r="AH71" i="5"/>
  <c r="AG71" i="5"/>
  <c r="AF71" i="5"/>
  <c r="AE71" i="5"/>
  <c r="AD71" i="5"/>
  <c r="AC71" i="5"/>
  <c r="AB71" i="5"/>
  <c r="AA71" i="5"/>
  <c r="V71" i="5"/>
  <c r="U71" i="5"/>
  <c r="T71" i="5"/>
  <c r="S71" i="5"/>
  <c r="Q71" i="5"/>
  <c r="AJ70" i="5"/>
  <c r="AI70" i="5"/>
  <c r="AH70" i="5"/>
  <c r="AG70" i="5"/>
  <c r="AF70" i="5"/>
  <c r="AE70" i="5"/>
  <c r="AD70" i="5"/>
  <c r="AC70" i="5"/>
  <c r="AB70" i="5"/>
  <c r="AA70" i="5"/>
  <c r="V70" i="5"/>
  <c r="U70" i="5"/>
  <c r="T70" i="5"/>
  <c r="S70" i="5"/>
  <c r="Q70" i="5"/>
  <c r="AJ69" i="5"/>
  <c r="AI69" i="5"/>
  <c r="AH69" i="5"/>
  <c r="AG69" i="5"/>
  <c r="AF69" i="5"/>
  <c r="AE69" i="5"/>
  <c r="AD69" i="5"/>
  <c r="AC69" i="5"/>
  <c r="AB69" i="5"/>
  <c r="AA69" i="5"/>
  <c r="V69" i="5"/>
  <c r="U69" i="5"/>
  <c r="T69" i="5"/>
  <c r="S69" i="5"/>
  <c r="Q69" i="5"/>
  <c r="AJ68" i="5"/>
  <c r="AI68" i="5"/>
  <c r="AH68" i="5"/>
  <c r="AG68" i="5"/>
  <c r="AF68" i="5"/>
  <c r="AE68" i="5"/>
  <c r="AD68" i="5"/>
  <c r="AC68" i="5"/>
  <c r="AB68" i="5"/>
  <c r="AA68" i="5"/>
  <c r="V68" i="5"/>
  <c r="U68" i="5"/>
  <c r="T68" i="5"/>
  <c r="S68" i="5"/>
  <c r="Q68" i="5"/>
  <c r="AJ67" i="5"/>
  <c r="AI67" i="5"/>
  <c r="AH67" i="5"/>
  <c r="AG67" i="5"/>
  <c r="AF67" i="5"/>
  <c r="AE67" i="5"/>
  <c r="AD67" i="5"/>
  <c r="AC67" i="5"/>
  <c r="AB67" i="5"/>
  <c r="AA67" i="5"/>
  <c r="V67" i="5"/>
  <c r="U67" i="5"/>
  <c r="T67" i="5"/>
  <c r="S67" i="5"/>
  <c r="Q67" i="5"/>
  <c r="AJ66" i="5"/>
  <c r="AI66" i="5"/>
  <c r="AH66" i="5"/>
  <c r="AG66" i="5"/>
  <c r="AF66" i="5"/>
  <c r="AE66" i="5"/>
  <c r="AD66" i="5"/>
  <c r="AC66" i="5"/>
  <c r="AB66" i="5"/>
  <c r="AA66" i="5"/>
  <c r="V66" i="5"/>
  <c r="U66" i="5"/>
  <c r="T66" i="5"/>
  <c r="S66" i="5"/>
  <c r="Q66" i="5"/>
  <c r="AJ65" i="5"/>
  <c r="AI65" i="5"/>
  <c r="AH65" i="5"/>
  <c r="AG65" i="5"/>
  <c r="AF65" i="5"/>
  <c r="AE65" i="5"/>
  <c r="AD65" i="5"/>
  <c r="AC65" i="5"/>
  <c r="AB65" i="5"/>
  <c r="AA65" i="5"/>
  <c r="V65" i="5"/>
  <c r="U65" i="5"/>
  <c r="T65" i="5"/>
  <c r="S65" i="5"/>
  <c r="Q65" i="5"/>
  <c r="AJ64" i="5"/>
  <c r="AI64" i="5"/>
  <c r="AH64" i="5"/>
  <c r="AG64" i="5"/>
  <c r="AF64" i="5"/>
  <c r="AE64" i="5"/>
  <c r="AD64" i="5"/>
  <c r="AC64" i="5"/>
  <c r="AB64" i="5"/>
  <c r="AA64" i="5"/>
  <c r="V64" i="5"/>
  <c r="U64" i="5"/>
  <c r="T64" i="5"/>
  <c r="S64" i="5"/>
  <c r="Q64" i="5"/>
  <c r="AJ63" i="5"/>
  <c r="AI63" i="5"/>
  <c r="AH63" i="5"/>
  <c r="AG63" i="5"/>
  <c r="AF63" i="5"/>
  <c r="AE63" i="5"/>
  <c r="AD63" i="5"/>
  <c r="AC63" i="5"/>
  <c r="AB63" i="5"/>
  <c r="AA63" i="5"/>
  <c r="V63" i="5"/>
  <c r="U63" i="5"/>
  <c r="T63" i="5"/>
  <c r="S63" i="5"/>
  <c r="Q63" i="5"/>
  <c r="AJ62" i="5"/>
  <c r="AI62" i="5"/>
  <c r="AH62" i="5"/>
  <c r="AG62" i="5"/>
  <c r="AF62" i="5"/>
  <c r="AE62" i="5"/>
  <c r="AD62" i="5"/>
  <c r="AC62" i="5"/>
  <c r="AB62" i="5"/>
  <c r="AA62" i="5"/>
  <c r="V62" i="5"/>
  <c r="U62" i="5"/>
  <c r="T62" i="5"/>
  <c r="S62" i="5"/>
  <c r="Q62" i="5"/>
  <c r="AJ61" i="5"/>
  <c r="AI61" i="5"/>
  <c r="AH61" i="5"/>
  <c r="AG61" i="5"/>
  <c r="AF61" i="5"/>
  <c r="AE61" i="5"/>
  <c r="AD61" i="5"/>
  <c r="AC61" i="5"/>
  <c r="AB61" i="5"/>
  <c r="AA61" i="5"/>
  <c r="V61" i="5"/>
  <c r="U61" i="5"/>
  <c r="T61" i="5"/>
  <c r="S61" i="5"/>
  <c r="Q61" i="5"/>
  <c r="AJ60" i="5"/>
  <c r="AI60" i="5"/>
  <c r="AH60" i="5"/>
  <c r="AG60" i="5"/>
  <c r="AF60" i="5"/>
  <c r="AE60" i="5"/>
  <c r="AD60" i="5"/>
  <c r="AC60" i="5"/>
  <c r="AB60" i="5"/>
  <c r="AA60" i="5"/>
  <c r="V60" i="5"/>
  <c r="U60" i="5"/>
  <c r="T60" i="5"/>
  <c r="S60" i="5"/>
  <c r="Q60" i="5"/>
  <c r="AJ59" i="5"/>
  <c r="AI59" i="5"/>
  <c r="AH59" i="5"/>
  <c r="AG59" i="5"/>
  <c r="AF59" i="5"/>
  <c r="AE59" i="5"/>
  <c r="AD59" i="5"/>
  <c r="AC59" i="5"/>
  <c r="AB59" i="5"/>
  <c r="AA59" i="5"/>
  <c r="V59" i="5"/>
  <c r="U59" i="5"/>
  <c r="T59" i="5"/>
  <c r="S59" i="5"/>
  <c r="Q59" i="5"/>
  <c r="AJ58" i="5"/>
  <c r="AI58" i="5"/>
  <c r="AH58" i="5"/>
  <c r="AG58" i="5"/>
  <c r="AF58" i="5"/>
  <c r="AE58" i="5"/>
  <c r="AD58" i="5"/>
  <c r="AC58" i="5"/>
  <c r="AB58" i="5"/>
  <c r="AA58" i="5"/>
  <c r="V58" i="5"/>
  <c r="U58" i="5"/>
  <c r="T58" i="5"/>
  <c r="S58" i="5"/>
  <c r="Q58" i="5"/>
  <c r="AJ57" i="5"/>
  <c r="AI57" i="5"/>
  <c r="AH57" i="5"/>
  <c r="AG57" i="5"/>
  <c r="AF57" i="5"/>
  <c r="AE57" i="5"/>
  <c r="AD57" i="5"/>
  <c r="AC57" i="5"/>
  <c r="AB57" i="5"/>
  <c r="AA57" i="5"/>
  <c r="V57" i="5"/>
  <c r="U57" i="5"/>
  <c r="T57" i="5"/>
  <c r="S57" i="5"/>
  <c r="Q57" i="5"/>
  <c r="AJ56" i="5"/>
  <c r="AI56" i="5"/>
  <c r="AH56" i="5"/>
  <c r="AG56" i="5"/>
  <c r="AF56" i="5"/>
  <c r="AE56" i="5"/>
  <c r="AD56" i="5"/>
  <c r="AC56" i="5"/>
  <c r="AB56" i="5"/>
  <c r="AA56" i="5"/>
  <c r="V56" i="5"/>
  <c r="U56" i="5"/>
  <c r="T56" i="5"/>
  <c r="S56" i="5"/>
  <c r="Q56" i="5"/>
  <c r="AJ55" i="5"/>
  <c r="AI55" i="5"/>
  <c r="AH55" i="5"/>
  <c r="AG55" i="5"/>
  <c r="AF55" i="5"/>
  <c r="AE55" i="5"/>
  <c r="AD55" i="5"/>
  <c r="AC55" i="5"/>
  <c r="AB55" i="5"/>
  <c r="AA55" i="5"/>
  <c r="V55" i="5"/>
  <c r="U55" i="5"/>
  <c r="T55" i="5"/>
  <c r="S55" i="5"/>
  <c r="Q55" i="5"/>
  <c r="AJ54" i="5"/>
  <c r="AI54" i="5"/>
  <c r="AH54" i="5"/>
  <c r="AG54" i="5"/>
  <c r="AF54" i="5"/>
  <c r="AE54" i="5"/>
  <c r="AD54" i="5"/>
  <c r="AC54" i="5"/>
  <c r="AB54" i="5"/>
  <c r="AA54" i="5"/>
  <c r="V54" i="5"/>
  <c r="U54" i="5"/>
  <c r="T54" i="5"/>
  <c r="S54" i="5"/>
  <c r="Q54" i="5"/>
  <c r="AJ53" i="5"/>
  <c r="AI53" i="5"/>
  <c r="AH53" i="5"/>
  <c r="AG53" i="5"/>
  <c r="AF53" i="5"/>
  <c r="AE53" i="5"/>
  <c r="AD53" i="5"/>
  <c r="AC53" i="5"/>
  <c r="AB53" i="5"/>
  <c r="AA53" i="5"/>
  <c r="V53" i="5"/>
  <c r="U53" i="5"/>
  <c r="T53" i="5"/>
  <c r="S53" i="5"/>
  <c r="Q53" i="5"/>
  <c r="AJ52" i="5"/>
  <c r="AI52" i="5"/>
  <c r="AH52" i="5"/>
  <c r="AG52" i="5"/>
  <c r="AF52" i="5"/>
  <c r="AE52" i="5"/>
  <c r="AD52" i="5"/>
  <c r="AC52" i="5"/>
  <c r="AB52" i="5"/>
  <c r="AA52" i="5"/>
  <c r="V52" i="5"/>
  <c r="U52" i="5"/>
  <c r="T52" i="5"/>
  <c r="S52" i="5"/>
  <c r="Q52" i="5"/>
  <c r="AJ51" i="5"/>
  <c r="AI51" i="5"/>
  <c r="AH51" i="5"/>
  <c r="AG51" i="5"/>
  <c r="AF51" i="5"/>
  <c r="AE51" i="5"/>
  <c r="AD51" i="5"/>
  <c r="AC51" i="5"/>
  <c r="AB51" i="5"/>
  <c r="AA51" i="5"/>
  <c r="V51" i="5"/>
  <c r="U51" i="5"/>
  <c r="T51" i="5"/>
  <c r="S51" i="5"/>
  <c r="Q51" i="5"/>
  <c r="AJ50" i="5"/>
  <c r="AI50" i="5"/>
  <c r="AH50" i="5"/>
  <c r="AG50" i="5"/>
  <c r="AF50" i="5"/>
  <c r="AE50" i="5"/>
  <c r="AD50" i="5"/>
  <c r="AC50" i="5"/>
  <c r="AB50" i="5"/>
  <c r="AA50" i="5"/>
  <c r="V50" i="5"/>
  <c r="U50" i="5"/>
  <c r="T50" i="5"/>
  <c r="S50" i="5"/>
  <c r="Q50" i="5"/>
  <c r="AJ49" i="5"/>
  <c r="AI49" i="5"/>
  <c r="AH49" i="5"/>
  <c r="AG49" i="5"/>
  <c r="AF49" i="5"/>
  <c r="AE49" i="5"/>
  <c r="AD49" i="5"/>
  <c r="AC49" i="5"/>
  <c r="AB49" i="5"/>
  <c r="AA49" i="5"/>
  <c r="V49" i="5"/>
  <c r="U49" i="5"/>
  <c r="T49" i="5"/>
  <c r="S49" i="5"/>
  <c r="Q49" i="5"/>
  <c r="AJ48" i="5"/>
  <c r="AI48" i="5"/>
  <c r="AH48" i="5"/>
  <c r="AG48" i="5"/>
  <c r="AF48" i="5"/>
  <c r="AE48" i="5"/>
  <c r="AC48" i="5"/>
  <c r="AB48" i="5"/>
  <c r="AA48" i="5"/>
  <c r="V48" i="5"/>
  <c r="T48" i="5"/>
  <c r="S48" i="5"/>
  <c r="Q48" i="5"/>
  <c r="U48" i="5"/>
  <c r="AJ47" i="5"/>
  <c r="AI47" i="5"/>
  <c r="AH47" i="5"/>
  <c r="AG47" i="5"/>
  <c r="AF47" i="5"/>
  <c r="AE47" i="5"/>
  <c r="AC47" i="5"/>
  <c r="AB47" i="5"/>
  <c r="AA47" i="5"/>
  <c r="V47" i="5"/>
  <c r="T47" i="5"/>
  <c r="S47" i="5"/>
  <c r="Q47" i="5"/>
  <c r="AJ46" i="5"/>
  <c r="AI46" i="5"/>
  <c r="AH46" i="5"/>
  <c r="AG46" i="5"/>
  <c r="AF46" i="5"/>
  <c r="AE46" i="5"/>
  <c r="AC46" i="5"/>
  <c r="AB46" i="5"/>
  <c r="AA46" i="5"/>
  <c r="V46" i="5"/>
  <c r="T46" i="5"/>
  <c r="S46" i="5"/>
  <c r="Q46" i="5"/>
  <c r="AJ45" i="5"/>
  <c r="AI45" i="5"/>
  <c r="AH45" i="5"/>
  <c r="AG45" i="5"/>
  <c r="AF45" i="5"/>
  <c r="AE45" i="5"/>
  <c r="AC45" i="5"/>
  <c r="AB45" i="5"/>
  <c r="AA45" i="5"/>
  <c r="V45" i="5"/>
  <c r="T45" i="5"/>
  <c r="S45" i="5"/>
  <c r="Q45" i="5"/>
  <c r="U45" i="5"/>
  <c r="AJ44" i="5"/>
  <c r="AI44" i="5"/>
  <c r="AH44" i="5"/>
  <c r="AG44" i="5"/>
  <c r="AF44" i="5"/>
  <c r="AE44" i="5"/>
  <c r="AC44" i="5"/>
  <c r="AB44" i="5"/>
  <c r="AA44" i="5"/>
  <c r="V44" i="5"/>
  <c r="T44" i="5"/>
  <c r="S44" i="5"/>
  <c r="Q44" i="5"/>
  <c r="U44" i="5"/>
  <c r="AJ43" i="5"/>
  <c r="AI43" i="5"/>
  <c r="AH43" i="5"/>
  <c r="AG43" i="5"/>
  <c r="AF43" i="5"/>
  <c r="AE43" i="5"/>
  <c r="AC43" i="5"/>
  <c r="AB43" i="5"/>
  <c r="AA43" i="5"/>
  <c r="V43" i="5"/>
  <c r="T43" i="5"/>
  <c r="S43" i="5"/>
  <c r="Q43" i="5"/>
  <c r="AJ42" i="5"/>
  <c r="AI42" i="5"/>
  <c r="AH42" i="5"/>
  <c r="AG42" i="5"/>
  <c r="AF42" i="5"/>
  <c r="AE42" i="5"/>
  <c r="AC42" i="5"/>
  <c r="AB42" i="5"/>
  <c r="AA42" i="5"/>
  <c r="V42" i="5"/>
  <c r="T42" i="5"/>
  <c r="S42" i="5"/>
  <c r="Q42" i="5"/>
  <c r="AJ41" i="5"/>
  <c r="AI41" i="5"/>
  <c r="AH41" i="5"/>
  <c r="AG41" i="5"/>
  <c r="AF41" i="5"/>
  <c r="AE41" i="5"/>
  <c r="AC41" i="5"/>
  <c r="AB41" i="5"/>
  <c r="AA41" i="5"/>
  <c r="V41" i="5"/>
  <c r="T41" i="5"/>
  <c r="S41" i="5"/>
  <c r="Q41" i="5"/>
  <c r="AJ40" i="5"/>
  <c r="AI40" i="5"/>
  <c r="AH40" i="5"/>
  <c r="AG40" i="5"/>
  <c r="AF40" i="5"/>
  <c r="AE40" i="5"/>
  <c r="AC40" i="5"/>
  <c r="AB40" i="5"/>
  <c r="AA40" i="5"/>
  <c r="V40" i="5"/>
  <c r="T40" i="5"/>
  <c r="S40" i="5"/>
  <c r="Q40" i="5"/>
  <c r="AJ39" i="5"/>
  <c r="AI39" i="5"/>
  <c r="AH39" i="5"/>
  <c r="AG39" i="5"/>
  <c r="AF39" i="5"/>
  <c r="AE39" i="5"/>
  <c r="AC39" i="5"/>
  <c r="AB39" i="5"/>
  <c r="AA39" i="5"/>
  <c r="V39" i="5"/>
  <c r="T39" i="5"/>
  <c r="S39" i="5"/>
  <c r="Q39" i="5"/>
  <c r="AJ38" i="5"/>
  <c r="AI38" i="5"/>
  <c r="AH38" i="5"/>
  <c r="AG38" i="5"/>
  <c r="AF38" i="5"/>
  <c r="AE38" i="5"/>
  <c r="AC38" i="5"/>
  <c r="AB38" i="5"/>
  <c r="AA38" i="5"/>
  <c r="V38" i="5"/>
  <c r="T38" i="5"/>
  <c r="S38" i="5"/>
  <c r="Q38" i="5"/>
  <c r="AJ37" i="5"/>
  <c r="AI37" i="5"/>
  <c r="AH37" i="5"/>
  <c r="AG37" i="5"/>
  <c r="AF37" i="5"/>
  <c r="AE37" i="5"/>
  <c r="AD37" i="5"/>
  <c r="AB37" i="5"/>
  <c r="AA37" i="5"/>
  <c r="V37" i="5"/>
  <c r="T37" i="5"/>
  <c r="S37" i="5"/>
  <c r="Q37" i="5"/>
  <c r="AC37" i="5"/>
  <c r="AJ36" i="5"/>
  <c r="AI36" i="5"/>
  <c r="AH36" i="5"/>
  <c r="AG36" i="5"/>
  <c r="AF36" i="5"/>
  <c r="AE36" i="5"/>
  <c r="AD36" i="5"/>
  <c r="AB36" i="5"/>
  <c r="AA36" i="5"/>
  <c r="V36" i="5"/>
  <c r="T36" i="5"/>
  <c r="S36" i="5"/>
  <c r="Q36" i="5"/>
  <c r="AJ35" i="5"/>
  <c r="AI35" i="5"/>
  <c r="AH35" i="5"/>
  <c r="AG35" i="5"/>
  <c r="AF35" i="5"/>
  <c r="AE35" i="5"/>
  <c r="AD35" i="5"/>
  <c r="AB35" i="5"/>
  <c r="AA35" i="5"/>
  <c r="V35" i="5"/>
  <c r="T35" i="5"/>
  <c r="S35" i="5"/>
  <c r="Q35" i="5"/>
  <c r="AJ34" i="5"/>
  <c r="AI34" i="5"/>
  <c r="AH34" i="5"/>
  <c r="AG34" i="5"/>
  <c r="AF34" i="5"/>
  <c r="AE34" i="5"/>
  <c r="AD34" i="5"/>
  <c r="AB34" i="5"/>
  <c r="AA34" i="5"/>
  <c r="V34" i="5"/>
  <c r="T34" i="5"/>
  <c r="S34" i="5"/>
  <c r="Q34" i="5"/>
  <c r="AJ33" i="5"/>
  <c r="AI33" i="5"/>
  <c r="AH33" i="5"/>
  <c r="AG33" i="5"/>
  <c r="AF33" i="5"/>
  <c r="AE33" i="5"/>
  <c r="AD33" i="5"/>
  <c r="AB33" i="5"/>
  <c r="AA33" i="5"/>
  <c r="V33" i="5"/>
  <c r="T33" i="5"/>
  <c r="S33" i="5"/>
  <c r="Q33" i="5"/>
  <c r="AJ32" i="5"/>
  <c r="AI32" i="5"/>
  <c r="AH32" i="5"/>
  <c r="AG32" i="5"/>
  <c r="AF32" i="5"/>
  <c r="AE32" i="5"/>
  <c r="AD32" i="5"/>
  <c r="AB32" i="5"/>
  <c r="AA32" i="5"/>
  <c r="V32" i="5"/>
  <c r="T32" i="5"/>
  <c r="S32" i="5"/>
  <c r="Q32" i="5"/>
  <c r="AJ31" i="5"/>
  <c r="AI31" i="5"/>
  <c r="AH31" i="5"/>
  <c r="AG31" i="5"/>
  <c r="AF31" i="5"/>
  <c r="AE31" i="5"/>
  <c r="AD31" i="5"/>
  <c r="AB31" i="5"/>
  <c r="AA31" i="5"/>
  <c r="V31" i="5"/>
  <c r="T31" i="5"/>
  <c r="S31" i="5"/>
  <c r="Q31" i="5"/>
  <c r="AJ30" i="5"/>
  <c r="AI30" i="5"/>
  <c r="AH30" i="5"/>
  <c r="AG30" i="5"/>
  <c r="AF30" i="5"/>
  <c r="AE30" i="5"/>
  <c r="AD30" i="5"/>
  <c r="AC30" i="5"/>
  <c r="AA30" i="5"/>
  <c r="V30" i="5"/>
  <c r="T30" i="5"/>
  <c r="S30" i="5"/>
  <c r="Q30" i="5"/>
  <c r="AJ29" i="5"/>
  <c r="AI29" i="5"/>
  <c r="AH29" i="5"/>
  <c r="AG29" i="5"/>
  <c r="AF29" i="5"/>
  <c r="AE29" i="5"/>
  <c r="AD29" i="5"/>
  <c r="AC29" i="5"/>
  <c r="AB29" i="5"/>
  <c r="AA29" i="5"/>
  <c r="V29" i="5"/>
  <c r="T29" i="5"/>
  <c r="S29" i="5"/>
  <c r="Q29" i="5"/>
  <c r="U29" i="5"/>
  <c r="AJ28" i="5"/>
  <c r="AI28" i="5"/>
  <c r="AH28" i="5"/>
  <c r="AG28" i="5"/>
  <c r="AF28" i="5"/>
  <c r="AE28" i="5"/>
  <c r="AD28" i="5"/>
  <c r="AC28" i="5"/>
  <c r="AA28" i="5"/>
  <c r="V28" i="5"/>
  <c r="T28" i="5"/>
  <c r="S28" i="5"/>
  <c r="Q28" i="5"/>
  <c r="U28" i="5"/>
  <c r="AJ27" i="5"/>
  <c r="AI27" i="5"/>
  <c r="AH27" i="5"/>
  <c r="AG27" i="5"/>
  <c r="AF27" i="5"/>
  <c r="AE27" i="5"/>
  <c r="AC27" i="5"/>
  <c r="AB27" i="5"/>
  <c r="AA27" i="5"/>
  <c r="V27" i="5"/>
  <c r="U27" i="5"/>
  <c r="T27" i="5"/>
  <c r="S27" i="5"/>
  <c r="Q27" i="5"/>
  <c r="AJ26" i="5"/>
  <c r="AI26" i="5"/>
  <c r="AH26" i="5"/>
  <c r="AF26" i="5"/>
  <c r="AE26" i="5"/>
  <c r="AD26" i="5"/>
  <c r="AC26" i="5"/>
  <c r="AB26" i="5"/>
  <c r="AA26" i="5"/>
  <c r="V26" i="5"/>
  <c r="U26" i="5"/>
  <c r="S26" i="5"/>
  <c r="Q26" i="5"/>
  <c r="AJ25" i="5"/>
  <c r="AI25" i="5"/>
  <c r="AH25" i="5"/>
  <c r="AG25" i="5"/>
  <c r="AF25" i="5"/>
  <c r="AE25" i="5"/>
  <c r="AC25" i="5"/>
  <c r="AB25" i="5"/>
  <c r="AA25" i="5"/>
  <c r="V25" i="5"/>
  <c r="U25" i="5"/>
  <c r="S25" i="5"/>
  <c r="Q25" i="5"/>
  <c r="AJ24" i="5"/>
  <c r="AI24" i="5"/>
  <c r="AH24" i="5"/>
  <c r="AG24" i="5"/>
  <c r="AF24" i="5"/>
  <c r="AE24" i="5"/>
  <c r="AD24" i="5"/>
  <c r="AC24" i="5"/>
  <c r="AB24" i="5"/>
  <c r="AA24" i="5"/>
  <c r="V24" i="5"/>
  <c r="U24" i="5"/>
  <c r="S24" i="5"/>
  <c r="Q24" i="5"/>
  <c r="AJ23" i="5"/>
  <c r="AI23" i="5"/>
  <c r="AH23" i="5"/>
  <c r="AF23" i="5"/>
  <c r="AE23" i="5"/>
  <c r="AD23" i="5"/>
  <c r="AC23" i="5"/>
  <c r="AB23" i="5"/>
  <c r="AA23" i="5"/>
  <c r="V23" i="5"/>
  <c r="U23" i="5"/>
  <c r="S23" i="5"/>
  <c r="Q23" i="5"/>
  <c r="AJ22" i="5"/>
  <c r="AI22" i="5"/>
  <c r="AH22" i="5"/>
  <c r="AF22" i="5"/>
  <c r="AE22" i="5"/>
  <c r="AD22" i="5"/>
  <c r="AC22" i="5"/>
  <c r="AB22" i="5"/>
  <c r="AA22" i="5"/>
  <c r="V22" i="5"/>
  <c r="U22" i="5"/>
  <c r="S22" i="5"/>
  <c r="Q22" i="5"/>
  <c r="AJ21" i="5"/>
  <c r="AI21" i="5"/>
  <c r="AH21" i="5"/>
  <c r="AF21" i="5"/>
  <c r="AE21" i="5"/>
  <c r="AD21" i="5"/>
  <c r="AC21" i="5"/>
  <c r="AB21" i="5"/>
  <c r="AA21" i="5"/>
  <c r="V21" i="5"/>
  <c r="U21" i="5"/>
  <c r="T21" i="5"/>
  <c r="S21" i="5"/>
  <c r="Q21" i="5"/>
  <c r="AG21" i="5"/>
  <c r="AJ20" i="5"/>
  <c r="AI20" i="5"/>
  <c r="AH20" i="5"/>
  <c r="AF20" i="5"/>
  <c r="AE20" i="5"/>
  <c r="AD20" i="5"/>
  <c r="AC20" i="5"/>
  <c r="AB20" i="5"/>
  <c r="AA20" i="5"/>
  <c r="V20" i="5"/>
  <c r="U20" i="5"/>
  <c r="S20" i="5"/>
  <c r="Q20" i="5"/>
  <c r="AG20" i="5"/>
  <c r="AJ19" i="5"/>
  <c r="AI19" i="5"/>
  <c r="AH19" i="5"/>
  <c r="AF19" i="5"/>
  <c r="AE19" i="5"/>
  <c r="AD19" i="5"/>
  <c r="AC19" i="5"/>
  <c r="AB19" i="5"/>
  <c r="AA19" i="5"/>
  <c r="V19" i="5"/>
  <c r="U19" i="5"/>
  <c r="S19" i="5"/>
  <c r="Q19" i="5"/>
  <c r="AJ18" i="5"/>
  <c r="AI18" i="5"/>
  <c r="AH18" i="5"/>
  <c r="AF18" i="5"/>
  <c r="AE18" i="5"/>
  <c r="AD18" i="5"/>
  <c r="AC18" i="5"/>
  <c r="AB18" i="5"/>
  <c r="AA18" i="5"/>
  <c r="V18" i="5"/>
  <c r="U18" i="5"/>
  <c r="S18" i="5"/>
  <c r="Q18" i="5"/>
  <c r="AJ17" i="5"/>
  <c r="AI17" i="5"/>
  <c r="AH17" i="5"/>
  <c r="AF17" i="5"/>
  <c r="AE17" i="5"/>
  <c r="AD17" i="5"/>
  <c r="AC17" i="5"/>
  <c r="AB17" i="5"/>
  <c r="AA17" i="5"/>
  <c r="V17" i="5"/>
  <c r="U17" i="5"/>
  <c r="S17" i="5"/>
  <c r="Q17" i="5"/>
  <c r="AJ16" i="5"/>
  <c r="AI16" i="5"/>
  <c r="AH16" i="5"/>
  <c r="AG16" i="5"/>
  <c r="AF16" i="5"/>
  <c r="AE16" i="5"/>
  <c r="AD16" i="5"/>
  <c r="AC16" i="5"/>
  <c r="AB16" i="5"/>
  <c r="AA16" i="5"/>
  <c r="V16" i="5"/>
  <c r="U16" i="5"/>
  <c r="S16" i="5"/>
  <c r="Q16" i="5"/>
  <c r="AJ15" i="5"/>
  <c r="AI15" i="5"/>
  <c r="AH15" i="5"/>
  <c r="AG15" i="5"/>
  <c r="AF15" i="5"/>
  <c r="AE15" i="5"/>
  <c r="AC15" i="5"/>
  <c r="AB15" i="5"/>
  <c r="AA15" i="5"/>
  <c r="V15" i="5"/>
  <c r="U15" i="5"/>
  <c r="S15" i="5"/>
  <c r="Q15" i="5"/>
  <c r="AJ14" i="5"/>
  <c r="AI14" i="5"/>
  <c r="AH14" i="5"/>
  <c r="AG14" i="5"/>
  <c r="AF14" i="5"/>
  <c r="AE14" i="5"/>
  <c r="AD14" i="5"/>
  <c r="AC14" i="5"/>
  <c r="AB14" i="5"/>
  <c r="V14" i="5"/>
  <c r="U14" i="5"/>
  <c r="S14" i="5"/>
  <c r="Q14" i="5"/>
  <c r="AJ13" i="5"/>
  <c r="AI13" i="5"/>
  <c r="AH13" i="5"/>
  <c r="AG13" i="5"/>
  <c r="AF13" i="5"/>
  <c r="AE13" i="5"/>
  <c r="AD13" i="5"/>
  <c r="AC13" i="5"/>
  <c r="AB13" i="5"/>
  <c r="V13" i="5"/>
  <c r="U13" i="5"/>
  <c r="T13" i="5"/>
  <c r="S13" i="5"/>
  <c r="Q13" i="5"/>
  <c r="AA13" i="5"/>
  <c r="AJ12" i="5"/>
  <c r="AI12" i="5"/>
  <c r="AH12" i="5"/>
  <c r="AG12" i="5"/>
  <c r="AF12" i="5"/>
  <c r="AE12" i="5"/>
  <c r="AD12" i="5"/>
  <c r="AC12" i="5"/>
  <c r="AB12" i="5"/>
  <c r="V12" i="5"/>
  <c r="U12" i="5"/>
  <c r="S12" i="5"/>
  <c r="Q12" i="5"/>
  <c r="AA12" i="5"/>
  <c r="AJ11" i="5"/>
  <c r="AI11" i="5"/>
  <c r="AH11" i="5"/>
  <c r="AG11" i="5"/>
  <c r="AF11" i="5"/>
  <c r="AE11" i="5"/>
  <c r="AD11" i="5"/>
  <c r="AC11" i="5"/>
  <c r="AB11" i="5"/>
  <c r="V11" i="5"/>
  <c r="U11" i="5"/>
  <c r="T11" i="5"/>
  <c r="Q11" i="5"/>
  <c r="AJ10" i="5"/>
  <c r="AI10" i="5"/>
  <c r="AH10" i="5"/>
  <c r="AG10" i="5"/>
  <c r="AF10" i="5"/>
  <c r="AE10" i="5"/>
  <c r="AD10" i="5"/>
  <c r="AC10" i="5"/>
  <c r="AB10" i="5"/>
  <c r="V10" i="5"/>
  <c r="U10" i="5"/>
  <c r="T10" i="5"/>
  <c r="Q10" i="5"/>
  <c r="AJ9" i="5"/>
  <c r="AI9" i="5"/>
  <c r="AH9" i="5"/>
  <c r="AG9" i="5"/>
  <c r="AF9" i="5"/>
  <c r="AE9" i="5"/>
  <c r="AD9" i="5"/>
  <c r="AC9" i="5"/>
  <c r="AB9" i="5"/>
  <c r="V9" i="5"/>
  <c r="U9" i="5"/>
  <c r="T9" i="5"/>
  <c r="Q9" i="5"/>
  <c r="AJ8" i="5"/>
  <c r="AI8" i="5"/>
  <c r="AH8" i="5"/>
  <c r="AG8" i="5"/>
  <c r="AF8" i="5"/>
  <c r="AE8" i="5"/>
  <c r="AD8" i="5"/>
  <c r="AC8" i="5"/>
  <c r="AB8" i="5"/>
  <c r="V8" i="5"/>
  <c r="U8" i="5"/>
  <c r="T8" i="5"/>
  <c r="S8" i="5"/>
  <c r="Q8" i="5"/>
  <c r="AJ7" i="5"/>
  <c r="AI7" i="5"/>
  <c r="AH7" i="5"/>
  <c r="AG7" i="5"/>
  <c r="AF7" i="5"/>
  <c r="AE7" i="5"/>
  <c r="AD7" i="5"/>
  <c r="AC7" i="5"/>
  <c r="AB7" i="5"/>
  <c r="V7" i="5"/>
  <c r="U7" i="5"/>
  <c r="T7" i="5"/>
  <c r="S7" i="5"/>
  <c r="AJ6" i="5"/>
  <c r="AI6" i="5"/>
  <c r="AH6" i="5"/>
  <c r="AG6" i="5"/>
  <c r="AF6" i="5"/>
  <c r="AE6" i="5"/>
  <c r="AD6" i="5"/>
  <c r="AC6" i="5"/>
  <c r="AA6" i="5"/>
  <c r="V6" i="5"/>
  <c r="U6" i="5"/>
  <c r="T6" i="5"/>
  <c r="S6" i="5"/>
  <c r="AJ5" i="5"/>
  <c r="AI5" i="5"/>
  <c r="AH5" i="5"/>
  <c r="AG5" i="5"/>
  <c r="AF5" i="5"/>
  <c r="AE5" i="5"/>
  <c r="AD5" i="5"/>
  <c r="AC5" i="5"/>
  <c r="AB5" i="5"/>
  <c r="AA5" i="5"/>
  <c r="V5" i="5"/>
  <c r="U5" i="5"/>
  <c r="T5" i="5"/>
  <c r="S5" i="5"/>
  <c r="Q5" i="5"/>
  <c r="AK3" i="5"/>
  <c r="AK1" i="5" s="1"/>
  <c r="I119" i="5" s="1"/>
  <c r="W1" i="5"/>
  <c r="I102" i="5" s="1"/>
  <c r="E1" i="4"/>
  <c r="AJ94" i="4"/>
  <c r="AI94" i="4"/>
  <c r="AH94" i="4"/>
  <c r="AG94" i="4"/>
  <c r="AF94" i="4"/>
  <c r="AE94" i="4"/>
  <c r="AD94" i="4"/>
  <c r="AC94" i="4"/>
  <c r="AB94" i="4"/>
  <c r="AA94" i="4"/>
  <c r="V94" i="4"/>
  <c r="U94" i="4"/>
  <c r="T94" i="4"/>
  <c r="S94" i="4"/>
  <c r="Q94" i="4"/>
  <c r="AJ93" i="4"/>
  <c r="AI93" i="4"/>
  <c r="AH93" i="4"/>
  <c r="AG93" i="4"/>
  <c r="AF93" i="4"/>
  <c r="AE93" i="4"/>
  <c r="AD93" i="4"/>
  <c r="AC93" i="4"/>
  <c r="AB93" i="4"/>
  <c r="AA93" i="4"/>
  <c r="V93" i="4"/>
  <c r="U93" i="4"/>
  <c r="T93" i="4"/>
  <c r="S93" i="4"/>
  <c r="Q93" i="4"/>
  <c r="AJ92" i="4"/>
  <c r="AI92" i="4"/>
  <c r="AH92" i="4"/>
  <c r="AG92" i="4"/>
  <c r="AF92" i="4"/>
  <c r="AE92" i="4"/>
  <c r="AD92" i="4"/>
  <c r="AC92" i="4"/>
  <c r="AB92" i="4"/>
  <c r="AA92" i="4"/>
  <c r="V92" i="4"/>
  <c r="U92" i="4"/>
  <c r="T92" i="4"/>
  <c r="S92" i="4"/>
  <c r="Q92" i="4"/>
  <c r="AJ91" i="4"/>
  <c r="AI91" i="4"/>
  <c r="AH91" i="4"/>
  <c r="AG91" i="4"/>
  <c r="AF91" i="4"/>
  <c r="AE91" i="4"/>
  <c r="AD91" i="4"/>
  <c r="AC91" i="4"/>
  <c r="AB91" i="4"/>
  <c r="AA91" i="4"/>
  <c r="V91" i="4"/>
  <c r="U91" i="4"/>
  <c r="T91" i="4"/>
  <c r="S91" i="4"/>
  <c r="Q91" i="4"/>
  <c r="AJ90" i="4"/>
  <c r="AI90" i="4"/>
  <c r="AH90" i="4"/>
  <c r="AG90" i="4"/>
  <c r="AF90" i="4"/>
  <c r="AE90" i="4"/>
  <c r="AD90" i="4"/>
  <c r="AC90" i="4"/>
  <c r="AB90" i="4"/>
  <c r="AA90" i="4"/>
  <c r="V90" i="4"/>
  <c r="U90" i="4"/>
  <c r="T90" i="4"/>
  <c r="S90" i="4"/>
  <c r="Q90" i="4"/>
  <c r="AJ89" i="4"/>
  <c r="AI89" i="4"/>
  <c r="AH89" i="4"/>
  <c r="AG89" i="4"/>
  <c r="AF89" i="4"/>
  <c r="AE89" i="4"/>
  <c r="AD89" i="4"/>
  <c r="AC89" i="4"/>
  <c r="AB89" i="4"/>
  <c r="AA89" i="4"/>
  <c r="V89" i="4"/>
  <c r="U89" i="4"/>
  <c r="T89" i="4"/>
  <c r="S89" i="4"/>
  <c r="Q89" i="4"/>
  <c r="AJ88" i="4"/>
  <c r="AI88" i="4"/>
  <c r="AH88" i="4"/>
  <c r="AG88" i="4"/>
  <c r="AF88" i="4"/>
  <c r="AE88" i="4"/>
  <c r="AD88" i="4"/>
  <c r="AC88" i="4"/>
  <c r="AB88" i="4"/>
  <c r="AA88" i="4"/>
  <c r="V88" i="4"/>
  <c r="U88" i="4"/>
  <c r="T88" i="4"/>
  <c r="S88" i="4"/>
  <c r="Q88" i="4"/>
  <c r="AJ87" i="4"/>
  <c r="AI87" i="4"/>
  <c r="AH87" i="4"/>
  <c r="AG87" i="4"/>
  <c r="AF87" i="4"/>
  <c r="AE87" i="4"/>
  <c r="AD87" i="4"/>
  <c r="AC87" i="4"/>
  <c r="AB87" i="4"/>
  <c r="AA87" i="4"/>
  <c r="V87" i="4"/>
  <c r="U87" i="4"/>
  <c r="T87" i="4"/>
  <c r="S87" i="4"/>
  <c r="Q87" i="4"/>
  <c r="AJ86" i="4"/>
  <c r="AI86" i="4"/>
  <c r="AH86" i="4"/>
  <c r="AG86" i="4"/>
  <c r="AF86" i="4"/>
  <c r="AE86" i="4"/>
  <c r="AD86" i="4"/>
  <c r="AC86" i="4"/>
  <c r="AB86" i="4"/>
  <c r="AA86" i="4"/>
  <c r="V86" i="4"/>
  <c r="U86" i="4"/>
  <c r="T86" i="4"/>
  <c r="S86" i="4"/>
  <c r="Q86" i="4"/>
  <c r="AJ85" i="4"/>
  <c r="AI85" i="4"/>
  <c r="AH85" i="4"/>
  <c r="AG85" i="4"/>
  <c r="AF85" i="4"/>
  <c r="AE85" i="4"/>
  <c r="AD85" i="4"/>
  <c r="AC85" i="4"/>
  <c r="AB85" i="4"/>
  <c r="AA85" i="4"/>
  <c r="V85" i="4"/>
  <c r="U85" i="4"/>
  <c r="T85" i="4"/>
  <c r="S85" i="4"/>
  <c r="Q85" i="4"/>
  <c r="AJ84" i="4"/>
  <c r="AI84" i="4"/>
  <c r="AH84" i="4"/>
  <c r="AG84" i="4"/>
  <c r="AF84" i="4"/>
  <c r="AE84" i="4"/>
  <c r="AD84" i="4"/>
  <c r="AC84" i="4"/>
  <c r="AB84" i="4"/>
  <c r="AA84" i="4"/>
  <c r="V84" i="4"/>
  <c r="U84" i="4"/>
  <c r="T84" i="4"/>
  <c r="S84" i="4"/>
  <c r="Q84" i="4"/>
  <c r="AJ83" i="4"/>
  <c r="AI83" i="4"/>
  <c r="AH83" i="4"/>
  <c r="AG83" i="4"/>
  <c r="AF83" i="4"/>
  <c r="AE83" i="4"/>
  <c r="AD83" i="4"/>
  <c r="AC83" i="4"/>
  <c r="AB83" i="4"/>
  <c r="AA83" i="4"/>
  <c r="V83" i="4"/>
  <c r="U83" i="4"/>
  <c r="T83" i="4"/>
  <c r="S83" i="4"/>
  <c r="Q83" i="4"/>
  <c r="AJ82" i="4"/>
  <c r="AI82" i="4"/>
  <c r="AH82" i="4"/>
  <c r="AG82" i="4"/>
  <c r="AF82" i="4"/>
  <c r="AE82" i="4"/>
  <c r="AD82" i="4"/>
  <c r="AC82" i="4"/>
  <c r="AB82" i="4"/>
  <c r="AA82" i="4"/>
  <c r="V82" i="4"/>
  <c r="U82" i="4"/>
  <c r="T82" i="4"/>
  <c r="S82" i="4"/>
  <c r="Q82" i="4"/>
  <c r="AJ81" i="4"/>
  <c r="AI81" i="4"/>
  <c r="AH81" i="4"/>
  <c r="AG81" i="4"/>
  <c r="AF81" i="4"/>
  <c r="AE81" i="4"/>
  <c r="AD81" i="4"/>
  <c r="AC81" i="4"/>
  <c r="AB81" i="4"/>
  <c r="AA81" i="4"/>
  <c r="V81" i="4"/>
  <c r="U81" i="4"/>
  <c r="T81" i="4"/>
  <c r="S81" i="4"/>
  <c r="Q81" i="4"/>
  <c r="AJ80" i="4"/>
  <c r="AI80" i="4"/>
  <c r="AH80" i="4"/>
  <c r="AG80" i="4"/>
  <c r="AF80" i="4"/>
  <c r="AE80" i="4"/>
  <c r="AD80" i="4"/>
  <c r="AC80" i="4"/>
  <c r="AB80" i="4"/>
  <c r="AA80" i="4"/>
  <c r="V80" i="4"/>
  <c r="U80" i="4"/>
  <c r="T80" i="4"/>
  <c r="S80" i="4"/>
  <c r="Q80" i="4"/>
  <c r="AJ79" i="4"/>
  <c r="AI79" i="4"/>
  <c r="AH79" i="4"/>
  <c r="AG79" i="4"/>
  <c r="AF79" i="4"/>
  <c r="AE79" i="4"/>
  <c r="AD79" i="4"/>
  <c r="AC79" i="4"/>
  <c r="AB79" i="4"/>
  <c r="AA79" i="4"/>
  <c r="V79" i="4"/>
  <c r="U79" i="4"/>
  <c r="T79" i="4"/>
  <c r="S79" i="4"/>
  <c r="Q79" i="4"/>
  <c r="AJ78" i="4"/>
  <c r="AI78" i="4"/>
  <c r="AH78" i="4"/>
  <c r="AG78" i="4"/>
  <c r="AF78" i="4"/>
  <c r="AE78" i="4"/>
  <c r="AD78" i="4"/>
  <c r="AC78" i="4"/>
  <c r="AB78" i="4"/>
  <c r="AA78" i="4"/>
  <c r="V78" i="4"/>
  <c r="U78" i="4"/>
  <c r="T78" i="4"/>
  <c r="S78" i="4"/>
  <c r="Q78" i="4"/>
  <c r="AJ77" i="4"/>
  <c r="AI77" i="4"/>
  <c r="AH77" i="4"/>
  <c r="AG77" i="4"/>
  <c r="AF77" i="4"/>
  <c r="AE77" i="4"/>
  <c r="AD77" i="4"/>
  <c r="AC77" i="4"/>
  <c r="AB77" i="4"/>
  <c r="AA77" i="4"/>
  <c r="V77" i="4"/>
  <c r="U77" i="4"/>
  <c r="T77" i="4"/>
  <c r="S77" i="4"/>
  <c r="Q77" i="4"/>
  <c r="AJ76" i="4"/>
  <c r="AI76" i="4"/>
  <c r="AH76" i="4"/>
  <c r="AG76" i="4"/>
  <c r="AF76" i="4"/>
  <c r="AE76" i="4"/>
  <c r="AD76" i="4"/>
  <c r="AC76" i="4"/>
  <c r="AB76" i="4"/>
  <c r="AA76" i="4"/>
  <c r="V76" i="4"/>
  <c r="U76" i="4"/>
  <c r="T76" i="4"/>
  <c r="S76" i="4"/>
  <c r="Q76" i="4"/>
  <c r="AJ75" i="4"/>
  <c r="AI75" i="4"/>
  <c r="AH75" i="4"/>
  <c r="AG75" i="4"/>
  <c r="AF75" i="4"/>
  <c r="AE75" i="4"/>
  <c r="AD75" i="4"/>
  <c r="AC75" i="4"/>
  <c r="AB75" i="4"/>
  <c r="AA75" i="4"/>
  <c r="V75" i="4"/>
  <c r="U75" i="4"/>
  <c r="T75" i="4"/>
  <c r="S75" i="4"/>
  <c r="Q75" i="4"/>
  <c r="AJ74" i="4"/>
  <c r="AI74" i="4"/>
  <c r="AH74" i="4"/>
  <c r="AG74" i="4"/>
  <c r="AF74" i="4"/>
  <c r="AE74" i="4"/>
  <c r="AD74" i="4"/>
  <c r="AC74" i="4"/>
  <c r="AB74" i="4"/>
  <c r="AA74" i="4"/>
  <c r="V74" i="4"/>
  <c r="U74" i="4"/>
  <c r="T74" i="4"/>
  <c r="S74" i="4"/>
  <c r="Q74" i="4"/>
  <c r="AJ73" i="4"/>
  <c r="AI73" i="4"/>
  <c r="AH73" i="4"/>
  <c r="AG73" i="4"/>
  <c r="AF73" i="4"/>
  <c r="AE73" i="4"/>
  <c r="AD73" i="4"/>
  <c r="AC73" i="4"/>
  <c r="AB73" i="4"/>
  <c r="AA73" i="4"/>
  <c r="V73" i="4"/>
  <c r="U73" i="4"/>
  <c r="T73" i="4"/>
  <c r="S73" i="4"/>
  <c r="Q73" i="4"/>
  <c r="AJ72" i="4"/>
  <c r="AI72" i="4"/>
  <c r="AH72" i="4"/>
  <c r="AG72" i="4"/>
  <c r="AF72" i="4"/>
  <c r="AE72" i="4"/>
  <c r="AD72" i="4"/>
  <c r="AC72" i="4"/>
  <c r="AB72" i="4"/>
  <c r="AA72" i="4"/>
  <c r="V72" i="4"/>
  <c r="U72" i="4"/>
  <c r="T72" i="4"/>
  <c r="S72" i="4"/>
  <c r="Q72" i="4"/>
  <c r="AJ71" i="4"/>
  <c r="AI71" i="4"/>
  <c r="AH71" i="4"/>
  <c r="AG71" i="4"/>
  <c r="AF71" i="4"/>
  <c r="AE71" i="4"/>
  <c r="AD71" i="4"/>
  <c r="AC71" i="4"/>
  <c r="AB71" i="4"/>
  <c r="AA71" i="4"/>
  <c r="V71" i="4"/>
  <c r="U71" i="4"/>
  <c r="T71" i="4"/>
  <c r="S71" i="4"/>
  <c r="Q71" i="4"/>
  <c r="AJ70" i="4"/>
  <c r="AI70" i="4"/>
  <c r="AH70" i="4"/>
  <c r="AG70" i="4"/>
  <c r="AF70" i="4"/>
  <c r="AE70" i="4"/>
  <c r="AD70" i="4"/>
  <c r="AC70" i="4"/>
  <c r="AB70" i="4"/>
  <c r="AA70" i="4"/>
  <c r="V70" i="4"/>
  <c r="U70" i="4"/>
  <c r="T70" i="4"/>
  <c r="S70" i="4"/>
  <c r="Q70" i="4"/>
  <c r="AJ69" i="4"/>
  <c r="AI69" i="4"/>
  <c r="AH69" i="4"/>
  <c r="AG69" i="4"/>
  <c r="AF69" i="4"/>
  <c r="AE69" i="4"/>
  <c r="AD69" i="4"/>
  <c r="AC69" i="4"/>
  <c r="AB69" i="4"/>
  <c r="AA69" i="4"/>
  <c r="V69" i="4"/>
  <c r="U69" i="4"/>
  <c r="T69" i="4"/>
  <c r="S69" i="4"/>
  <c r="Q69" i="4"/>
  <c r="AJ68" i="4"/>
  <c r="AI68" i="4"/>
  <c r="AH68" i="4"/>
  <c r="AG68" i="4"/>
  <c r="AF68" i="4"/>
  <c r="AE68" i="4"/>
  <c r="AD68" i="4"/>
  <c r="AC68" i="4"/>
  <c r="AB68" i="4"/>
  <c r="AA68" i="4"/>
  <c r="V68" i="4"/>
  <c r="U68" i="4"/>
  <c r="T68" i="4"/>
  <c r="S68" i="4"/>
  <c r="Q68" i="4"/>
  <c r="AJ67" i="4"/>
  <c r="AI67" i="4"/>
  <c r="AH67" i="4"/>
  <c r="AG67" i="4"/>
  <c r="AF67" i="4"/>
  <c r="AE67" i="4"/>
  <c r="AD67" i="4"/>
  <c r="AC67" i="4"/>
  <c r="AB67" i="4"/>
  <c r="AA67" i="4"/>
  <c r="V67" i="4"/>
  <c r="U67" i="4"/>
  <c r="T67" i="4"/>
  <c r="S67" i="4"/>
  <c r="Q67" i="4"/>
  <c r="AJ66" i="4"/>
  <c r="AI66" i="4"/>
  <c r="AH66" i="4"/>
  <c r="AG66" i="4"/>
  <c r="AF66" i="4"/>
  <c r="AE66" i="4"/>
  <c r="AD66" i="4"/>
  <c r="AC66" i="4"/>
  <c r="AB66" i="4"/>
  <c r="AA66" i="4"/>
  <c r="V66" i="4"/>
  <c r="U66" i="4"/>
  <c r="T66" i="4"/>
  <c r="S66" i="4"/>
  <c r="Q66" i="4"/>
  <c r="AJ65" i="4"/>
  <c r="AI65" i="4"/>
  <c r="AH65" i="4"/>
  <c r="AG65" i="4"/>
  <c r="AF65" i="4"/>
  <c r="AE65" i="4"/>
  <c r="AD65" i="4"/>
  <c r="AC65" i="4"/>
  <c r="AB65" i="4"/>
  <c r="AA65" i="4"/>
  <c r="V65" i="4"/>
  <c r="U65" i="4"/>
  <c r="T65" i="4"/>
  <c r="S65" i="4"/>
  <c r="Q65" i="4"/>
  <c r="AJ64" i="4"/>
  <c r="AI64" i="4"/>
  <c r="AH64" i="4"/>
  <c r="AG64" i="4"/>
  <c r="AF64" i="4"/>
  <c r="AE64" i="4"/>
  <c r="AD64" i="4"/>
  <c r="AC64" i="4"/>
  <c r="AB64" i="4"/>
  <c r="AA64" i="4"/>
  <c r="V64" i="4"/>
  <c r="U64" i="4"/>
  <c r="T64" i="4"/>
  <c r="S64" i="4"/>
  <c r="Q64" i="4"/>
  <c r="AJ63" i="4"/>
  <c r="AI63" i="4"/>
  <c r="AH63" i="4"/>
  <c r="AG63" i="4"/>
  <c r="AF63" i="4"/>
  <c r="AE63" i="4"/>
  <c r="AD63" i="4"/>
  <c r="AC63" i="4"/>
  <c r="AB63" i="4"/>
  <c r="AA63" i="4"/>
  <c r="V63" i="4"/>
  <c r="U63" i="4"/>
  <c r="T63" i="4"/>
  <c r="S63" i="4"/>
  <c r="Q63" i="4"/>
  <c r="AJ62" i="4"/>
  <c r="AI62" i="4"/>
  <c r="AH62" i="4"/>
  <c r="AG62" i="4"/>
  <c r="AF62" i="4"/>
  <c r="AE62" i="4"/>
  <c r="AD62" i="4"/>
  <c r="AC62" i="4"/>
  <c r="AB62" i="4"/>
  <c r="AA62" i="4"/>
  <c r="V62" i="4"/>
  <c r="U62" i="4"/>
  <c r="T62" i="4"/>
  <c r="S62" i="4"/>
  <c r="Q62" i="4"/>
  <c r="AJ61" i="4"/>
  <c r="AI61" i="4"/>
  <c r="AH61" i="4"/>
  <c r="AG61" i="4"/>
  <c r="AF61" i="4"/>
  <c r="AE61" i="4"/>
  <c r="AD61" i="4"/>
  <c r="AC61" i="4"/>
  <c r="AB61" i="4"/>
  <c r="AA61" i="4"/>
  <c r="V61" i="4"/>
  <c r="U61" i="4"/>
  <c r="T61" i="4"/>
  <c r="S61" i="4"/>
  <c r="Q61" i="4"/>
  <c r="AJ60" i="4"/>
  <c r="AI60" i="4"/>
  <c r="AH60" i="4"/>
  <c r="AG60" i="4"/>
  <c r="AF60" i="4"/>
  <c r="AE60" i="4"/>
  <c r="AD60" i="4"/>
  <c r="AC60" i="4"/>
  <c r="AB60" i="4"/>
  <c r="AA60" i="4"/>
  <c r="V60" i="4"/>
  <c r="U60" i="4"/>
  <c r="T60" i="4"/>
  <c r="S60" i="4"/>
  <c r="Q60" i="4"/>
  <c r="AJ59" i="4"/>
  <c r="AI59" i="4"/>
  <c r="AH59" i="4"/>
  <c r="AG59" i="4"/>
  <c r="AF59" i="4"/>
  <c r="AE59" i="4"/>
  <c r="AD59" i="4"/>
  <c r="AC59" i="4"/>
  <c r="AB59" i="4"/>
  <c r="AA59" i="4"/>
  <c r="V59" i="4"/>
  <c r="U59" i="4"/>
  <c r="T59" i="4"/>
  <c r="S59" i="4"/>
  <c r="Q59" i="4"/>
  <c r="AJ58" i="4"/>
  <c r="AI58" i="4"/>
  <c r="AH58" i="4"/>
  <c r="AG58" i="4"/>
  <c r="AF58" i="4"/>
  <c r="AE58" i="4"/>
  <c r="AD58" i="4"/>
  <c r="AC58" i="4"/>
  <c r="AB58" i="4"/>
  <c r="AA58" i="4"/>
  <c r="V58" i="4"/>
  <c r="U58" i="4"/>
  <c r="T58" i="4"/>
  <c r="S58" i="4"/>
  <c r="Q58" i="4"/>
  <c r="AJ57" i="4"/>
  <c r="AI57" i="4"/>
  <c r="AH57" i="4"/>
  <c r="AG57" i="4"/>
  <c r="AF57" i="4"/>
  <c r="AE57" i="4"/>
  <c r="AD57" i="4"/>
  <c r="AC57" i="4"/>
  <c r="AB57" i="4"/>
  <c r="AA57" i="4"/>
  <c r="V57" i="4"/>
  <c r="U57" i="4"/>
  <c r="T57" i="4"/>
  <c r="S57" i="4"/>
  <c r="Q57" i="4"/>
  <c r="AJ56" i="4"/>
  <c r="AI56" i="4"/>
  <c r="AH56" i="4"/>
  <c r="AG56" i="4"/>
  <c r="AF56" i="4"/>
  <c r="AE56" i="4"/>
  <c r="AD56" i="4"/>
  <c r="AC56" i="4"/>
  <c r="AB56" i="4"/>
  <c r="AA56" i="4"/>
  <c r="V56" i="4"/>
  <c r="U56" i="4"/>
  <c r="T56" i="4"/>
  <c r="S56" i="4"/>
  <c r="Q56" i="4"/>
  <c r="AJ55" i="4"/>
  <c r="AI55" i="4"/>
  <c r="AH55" i="4"/>
  <c r="AG55" i="4"/>
  <c r="AF55" i="4"/>
  <c r="AE55" i="4"/>
  <c r="AD55" i="4"/>
  <c r="AC55" i="4"/>
  <c r="AB55" i="4"/>
  <c r="AA55" i="4"/>
  <c r="V55" i="4"/>
  <c r="U55" i="4"/>
  <c r="T55" i="4"/>
  <c r="S55" i="4"/>
  <c r="Q55" i="4"/>
  <c r="AJ54" i="4"/>
  <c r="AI54" i="4"/>
  <c r="AH54" i="4"/>
  <c r="AG54" i="4"/>
  <c r="AF54" i="4"/>
  <c r="AE54" i="4"/>
  <c r="AD54" i="4"/>
  <c r="AC54" i="4"/>
  <c r="AB54" i="4"/>
  <c r="AA54" i="4"/>
  <c r="V54" i="4"/>
  <c r="U54" i="4"/>
  <c r="T54" i="4"/>
  <c r="S54" i="4"/>
  <c r="Q54" i="4"/>
  <c r="AJ53" i="4"/>
  <c r="AI53" i="4"/>
  <c r="AH53" i="4"/>
  <c r="AG53" i="4"/>
  <c r="AF53" i="4"/>
  <c r="AE53" i="4"/>
  <c r="AD53" i="4"/>
  <c r="AC53" i="4"/>
  <c r="AB53" i="4"/>
  <c r="AA53" i="4"/>
  <c r="V53" i="4"/>
  <c r="U53" i="4"/>
  <c r="T53" i="4"/>
  <c r="S53" i="4"/>
  <c r="Q53" i="4"/>
  <c r="AJ52" i="4"/>
  <c r="AI52" i="4"/>
  <c r="AH52" i="4"/>
  <c r="AG52" i="4"/>
  <c r="AF52" i="4"/>
  <c r="AE52" i="4"/>
  <c r="AD52" i="4"/>
  <c r="AC52" i="4"/>
  <c r="AB52" i="4"/>
  <c r="AA52" i="4"/>
  <c r="V52" i="4"/>
  <c r="U52" i="4"/>
  <c r="T52" i="4"/>
  <c r="S52" i="4"/>
  <c r="Q52" i="4"/>
  <c r="AJ51" i="4"/>
  <c r="AI51" i="4"/>
  <c r="AH51" i="4"/>
  <c r="AG51" i="4"/>
  <c r="AF51" i="4"/>
  <c r="AE51" i="4"/>
  <c r="AD51" i="4"/>
  <c r="AC51" i="4"/>
  <c r="AB51" i="4"/>
  <c r="AA51" i="4"/>
  <c r="V51" i="4"/>
  <c r="U51" i="4"/>
  <c r="T51" i="4"/>
  <c r="S51" i="4"/>
  <c r="Q51" i="4"/>
  <c r="AJ50" i="4"/>
  <c r="AI50" i="4"/>
  <c r="AH50" i="4"/>
  <c r="AG50" i="4"/>
  <c r="AF50" i="4"/>
  <c r="AE50" i="4"/>
  <c r="AD50" i="4"/>
  <c r="AC50" i="4"/>
  <c r="AB50" i="4"/>
  <c r="AA50" i="4"/>
  <c r="V50" i="4"/>
  <c r="U50" i="4"/>
  <c r="T50" i="4"/>
  <c r="S50" i="4"/>
  <c r="Q50" i="4"/>
  <c r="AJ49" i="4"/>
  <c r="AI49" i="4"/>
  <c r="AH49" i="4"/>
  <c r="AG49" i="4"/>
  <c r="AF49" i="4"/>
  <c r="AE49" i="4"/>
  <c r="AD49" i="4"/>
  <c r="AC49" i="4"/>
  <c r="AB49" i="4"/>
  <c r="AA49" i="4"/>
  <c r="U49" i="4"/>
  <c r="T49" i="4"/>
  <c r="S49" i="4"/>
  <c r="Q49" i="4"/>
  <c r="AJ48" i="4"/>
  <c r="AI48" i="4"/>
  <c r="AH48" i="4"/>
  <c r="AG48" i="4"/>
  <c r="AF48" i="4"/>
  <c r="AE48" i="4"/>
  <c r="AC48" i="4"/>
  <c r="AB48" i="4"/>
  <c r="AA48" i="4"/>
  <c r="V48" i="4"/>
  <c r="T48" i="4"/>
  <c r="S48" i="4"/>
  <c r="Q48" i="4"/>
  <c r="AJ47" i="4"/>
  <c r="AI47" i="4"/>
  <c r="AH47" i="4"/>
  <c r="AG47" i="4"/>
  <c r="AF47" i="4"/>
  <c r="AE47" i="4"/>
  <c r="AC47" i="4"/>
  <c r="AB47" i="4"/>
  <c r="AA47" i="4"/>
  <c r="V47" i="4"/>
  <c r="T47" i="4"/>
  <c r="S47" i="4"/>
  <c r="Q47" i="4"/>
  <c r="AJ46" i="4"/>
  <c r="AI46" i="4"/>
  <c r="AH46" i="4"/>
  <c r="AG46" i="4"/>
  <c r="AF46" i="4"/>
  <c r="AE46" i="4"/>
  <c r="AD46" i="4"/>
  <c r="AC46" i="4"/>
  <c r="AB46" i="4"/>
  <c r="AA46" i="4"/>
  <c r="V46" i="4"/>
  <c r="T46" i="4"/>
  <c r="S46" i="4"/>
  <c r="Q46" i="4"/>
  <c r="U46" i="4"/>
  <c r="AJ45" i="4"/>
  <c r="AI45" i="4"/>
  <c r="AH45" i="4"/>
  <c r="AG45" i="4"/>
  <c r="AF45" i="4"/>
  <c r="AE45" i="4"/>
  <c r="AC45" i="4"/>
  <c r="AB45" i="4"/>
  <c r="AA45" i="4"/>
  <c r="V45" i="4"/>
  <c r="T45" i="4"/>
  <c r="S45" i="4"/>
  <c r="Q45" i="4"/>
  <c r="AJ44" i="4"/>
  <c r="AI44" i="4"/>
  <c r="AH44" i="4"/>
  <c r="AG44" i="4"/>
  <c r="AF44" i="4"/>
  <c r="AE44" i="4"/>
  <c r="AC44" i="4"/>
  <c r="AB44" i="4"/>
  <c r="AA44" i="4"/>
  <c r="V44" i="4"/>
  <c r="T44" i="4"/>
  <c r="S44" i="4"/>
  <c r="Q44" i="4"/>
  <c r="AJ43" i="4"/>
  <c r="AI43" i="4"/>
  <c r="AH43" i="4"/>
  <c r="AG43" i="4"/>
  <c r="AF43" i="4"/>
  <c r="AE43" i="4"/>
  <c r="AC43" i="4"/>
  <c r="AB43" i="4"/>
  <c r="AA43" i="4"/>
  <c r="V43" i="4"/>
  <c r="T43" i="4"/>
  <c r="S43" i="4"/>
  <c r="Q43" i="4"/>
  <c r="AJ42" i="4"/>
  <c r="AI42" i="4"/>
  <c r="AH42" i="4"/>
  <c r="AG42" i="4"/>
  <c r="AF42" i="4"/>
  <c r="AE42" i="4"/>
  <c r="AC42" i="4"/>
  <c r="AB42" i="4"/>
  <c r="AA42" i="4"/>
  <c r="V42" i="4"/>
  <c r="T42" i="4"/>
  <c r="S42" i="4"/>
  <c r="Q42" i="4"/>
  <c r="AJ41" i="4"/>
  <c r="AI41" i="4"/>
  <c r="AH41" i="4"/>
  <c r="AG41" i="4"/>
  <c r="AF41" i="4"/>
  <c r="AE41" i="4"/>
  <c r="AC41" i="4"/>
  <c r="AB41" i="4"/>
  <c r="AA41" i="4"/>
  <c r="V41" i="4"/>
  <c r="T41" i="4"/>
  <c r="S41" i="4"/>
  <c r="Q41" i="4"/>
  <c r="AJ40" i="4"/>
  <c r="AI40" i="4"/>
  <c r="AH40" i="4"/>
  <c r="AG40" i="4"/>
  <c r="AF40" i="4"/>
  <c r="AE40" i="4"/>
  <c r="AC40" i="4"/>
  <c r="AB40" i="4"/>
  <c r="AA40" i="4"/>
  <c r="V40" i="4"/>
  <c r="T40" i="4"/>
  <c r="S40" i="4"/>
  <c r="Q40" i="4"/>
  <c r="AJ39" i="4"/>
  <c r="AI39" i="4"/>
  <c r="AH39" i="4"/>
  <c r="AG39" i="4"/>
  <c r="AF39" i="4"/>
  <c r="AE39" i="4"/>
  <c r="AC39" i="4"/>
  <c r="AB39" i="4"/>
  <c r="AA39" i="4"/>
  <c r="V39" i="4"/>
  <c r="T39" i="4"/>
  <c r="S39" i="4"/>
  <c r="Q39" i="4"/>
  <c r="AJ38" i="4"/>
  <c r="AI38" i="4"/>
  <c r="AH38" i="4"/>
  <c r="AG38" i="4"/>
  <c r="AF38" i="4"/>
  <c r="AE38" i="4"/>
  <c r="AD38" i="4"/>
  <c r="AC38" i="4"/>
  <c r="AB38" i="4"/>
  <c r="AA38" i="4"/>
  <c r="V38" i="4"/>
  <c r="T38" i="4"/>
  <c r="S38" i="4"/>
  <c r="Q38" i="4"/>
  <c r="U38" i="4"/>
  <c r="AJ37" i="4"/>
  <c r="AI37" i="4"/>
  <c r="AH37" i="4"/>
  <c r="AG37" i="4"/>
  <c r="AF37" i="4"/>
  <c r="AE37" i="4"/>
  <c r="AD37" i="4"/>
  <c r="AB37" i="4"/>
  <c r="AA37" i="4"/>
  <c r="V37" i="4"/>
  <c r="T37" i="4"/>
  <c r="S37" i="4"/>
  <c r="Q37" i="4"/>
  <c r="AC37" i="4"/>
  <c r="AJ36" i="4"/>
  <c r="AI36" i="4"/>
  <c r="AH36" i="4"/>
  <c r="AG36" i="4"/>
  <c r="AF36" i="4"/>
  <c r="AE36" i="4"/>
  <c r="AD36" i="4"/>
  <c r="AB36" i="4"/>
  <c r="AA36" i="4"/>
  <c r="V36" i="4"/>
  <c r="T36" i="4"/>
  <c r="S36" i="4"/>
  <c r="Q36" i="4"/>
  <c r="AJ35" i="4"/>
  <c r="AI35" i="4"/>
  <c r="AH35" i="4"/>
  <c r="AG35" i="4"/>
  <c r="AF35" i="4"/>
  <c r="AE35" i="4"/>
  <c r="AD35" i="4"/>
  <c r="AB35" i="4"/>
  <c r="AA35" i="4"/>
  <c r="V35" i="4"/>
  <c r="T35" i="4"/>
  <c r="S35" i="4"/>
  <c r="Q35" i="4"/>
  <c r="AJ34" i="4"/>
  <c r="AI34" i="4"/>
  <c r="AH34" i="4"/>
  <c r="AG34" i="4"/>
  <c r="AF34" i="4"/>
  <c r="AE34" i="4"/>
  <c r="AD34" i="4"/>
  <c r="AB34" i="4"/>
  <c r="AA34" i="4"/>
  <c r="V34" i="4"/>
  <c r="T34" i="4"/>
  <c r="S34" i="4"/>
  <c r="Q34" i="4"/>
  <c r="AJ33" i="4"/>
  <c r="AI33" i="4"/>
  <c r="AH33" i="4"/>
  <c r="AG33" i="4"/>
  <c r="AF33" i="4"/>
  <c r="AE33" i="4"/>
  <c r="AD33" i="4"/>
  <c r="AB33" i="4"/>
  <c r="AA33" i="4"/>
  <c r="V33" i="4"/>
  <c r="T33" i="4"/>
  <c r="S33" i="4"/>
  <c r="Q33" i="4"/>
  <c r="AC33" i="4"/>
  <c r="AJ32" i="4"/>
  <c r="AI32" i="4"/>
  <c r="AH32" i="4"/>
  <c r="AG32" i="4"/>
  <c r="AF32" i="4"/>
  <c r="AE32" i="4"/>
  <c r="AD32" i="4"/>
  <c r="AB32" i="4"/>
  <c r="AA32" i="4"/>
  <c r="V32" i="4"/>
  <c r="T32" i="4"/>
  <c r="S32" i="4"/>
  <c r="Q32" i="4"/>
  <c r="AJ31" i="4"/>
  <c r="AI31" i="4"/>
  <c r="AH31" i="4"/>
  <c r="AG31" i="4"/>
  <c r="AF31" i="4"/>
  <c r="AE31" i="4"/>
  <c r="AD31" i="4"/>
  <c r="AB31" i="4"/>
  <c r="AA31" i="4"/>
  <c r="V31" i="4"/>
  <c r="T31" i="4"/>
  <c r="S31" i="4"/>
  <c r="Q31" i="4"/>
  <c r="AJ30" i="4"/>
  <c r="AI30" i="4"/>
  <c r="AH30" i="4"/>
  <c r="AG30" i="4"/>
  <c r="AF30" i="4"/>
  <c r="AE30" i="4"/>
  <c r="AD30" i="4"/>
  <c r="AC30" i="4"/>
  <c r="AB30" i="4"/>
  <c r="AA30" i="4"/>
  <c r="V30" i="4"/>
  <c r="T30" i="4"/>
  <c r="S30" i="4"/>
  <c r="Q30" i="4"/>
  <c r="U30" i="4"/>
  <c r="AJ29" i="4"/>
  <c r="AI29" i="4"/>
  <c r="AH29" i="4"/>
  <c r="AG29" i="4"/>
  <c r="AF29" i="4"/>
  <c r="AE29" i="4"/>
  <c r="AD29" i="4"/>
  <c r="AC29" i="4"/>
  <c r="AB29" i="4"/>
  <c r="AA29" i="4"/>
  <c r="V29" i="4"/>
  <c r="T29" i="4"/>
  <c r="S29" i="4"/>
  <c r="Q29" i="4"/>
  <c r="AJ28" i="4"/>
  <c r="AI28" i="4"/>
  <c r="AH28" i="4"/>
  <c r="AG28" i="4"/>
  <c r="AF28" i="4"/>
  <c r="AE28" i="4"/>
  <c r="AD28" i="4"/>
  <c r="AC28" i="4"/>
  <c r="AA28" i="4"/>
  <c r="V28" i="4"/>
  <c r="T28" i="4"/>
  <c r="S28" i="4"/>
  <c r="Q28" i="4"/>
  <c r="AJ27" i="4"/>
  <c r="AI27" i="4"/>
  <c r="AH27" i="4"/>
  <c r="AG27" i="4"/>
  <c r="AF27" i="4"/>
  <c r="AE27" i="4"/>
  <c r="AC27" i="4"/>
  <c r="AB27" i="4"/>
  <c r="AA27" i="4"/>
  <c r="V27" i="4"/>
  <c r="U27" i="4"/>
  <c r="T27" i="4"/>
  <c r="S27" i="4"/>
  <c r="Q27" i="4"/>
  <c r="AJ26" i="4"/>
  <c r="AI26" i="4"/>
  <c r="AH26" i="4"/>
  <c r="AF26" i="4"/>
  <c r="AE26" i="4"/>
  <c r="AD26" i="4"/>
  <c r="AC26" i="4"/>
  <c r="AB26" i="4"/>
  <c r="AA26" i="4"/>
  <c r="V26" i="4"/>
  <c r="U26" i="4"/>
  <c r="S26" i="4"/>
  <c r="Q26" i="4"/>
  <c r="AJ25" i="4"/>
  <c r="AI25" i="4"/>
  <c r="AH25" i="4"/>
  <c r="AG25" i="4"/>
  <c r="AF25" i="4"/>
  <c r="AE25" i="4"/>
  <c r="AC25" i="4"/>
  <c r="AB25" i="4"/>
  <c r="AA25" i="4"/>
  <c r="V25" i="4"/>
  <c r="U25" i="4"/>
  <c r="T25" i="4"/>
  <c r="S25" i="4"/>
  <c r="Q25" i="4"/>
  <c r="AJ24" i="4"/>
  <c r="AI24" i="4"/>
  <c r="AH24" i="4"/>
  <c r="AG24" i="4"/>
  <c r="AF24" i="4"/>
  <c r="AE24" i="4"/>
  <c r="AC24" i="4"/>
  <c r="AB24" i="4"/>
  <c r="AA24" i="4"/>
  <c r="V24" i="4"/>
  <c r="U24" i="4"/>
  <c r="S24" i="4"/>
  <c r="Q24" i="4"/>
  <c r="AJ23" i="4"/>
  <c r="AI23" i="4"/>
  <c r="AH23" i="4"/>
  <c r="AF23" i="4"/>
  <c r="AE23" i="4"/>
  <c r="AD23" i="4"/>
  <c r="AC23" i="4"/>
  <c r="AB23" i="4"/>
  <c r="AA23" i="4"/>
  <c r="V23" i="4"/>
  <c r="U23" i="4"/>
  <c r="S23" i="4"/>
  <c r="Q23" i="4"/>
  <c r="AJ22" i="4"/>
  <c r="AI22" i="4"/>
  <c r="AH22" i="4"/>
  <c r="AF22" i="4"/>
  <c r="AE22" i="4"/>
  <c r="AD22" i="4"/>
  <c r="AC22" i="4"/>
  <c r="AB22" i="4"/>
  <c r="AA22" i="4"/>
  <c r="V22" i="4"/>
  <c r="U22" i="4"/>
  <c r="T22" i="4"/>
  <c r="S22" i="4"/>
  <c r="Q22" i="4"/>
  <c r="AG22" i="4"/>
  <c r="AJ21" i="4"/>
  <c r="AI21" i="4"/>
  <c r="AH21" i="4"/>
  <c r="AF21" i="4"/>
  <c r="AE21" i="4"/>
  <c r="AD21" i="4"/>
  <c r="AC21" i="4"/>
  <c r="AB21" i="4"/>
  <c r="AA21" i="4"/>
  <c r="V21" i="4"/>
  <c r="U21" i="4"/>
  <c r="S21" i="4"/>
  <c r="Q21" i="4"/>
  <c r="AJ20" i="4"/>
  <c r="AI20" i="4"/>
  <c r="AH20" i="4"/>
  <c r="AF20" i="4"/>
  <c r="AE20" i="4"/>
  <c r="AD20" i="4"/>
  <c r="AC20" i="4"/>
  <c r="AB20" i="4"/>
  <c r="AA20" i="4"/>
  <c r="V20" i="4"/>
  <c r="U20" i="4"/>
  <c r="S20" i="4"/>
  <c r="Q20" i="4"/>
  <c r="AG20" i="4"/>
  <c r="AJ19" i="4"/>
  <c r="AI19" i="4"/>
  <c r="AH19" i="4"/>
  <c r="AF19" i="4"/>
  <c r="AE19" i="4"/>
  <c r="AD19" i="4"/>
  <c r="AC19" i="4"/>
  <c r="AB19" i="4"/>
  <c r="AA19" i="4"/>
  <c r="V19" i="4"/>
  <c r="U19" i="4"/>
  <c r="S19" i="4"/>
  <c r="Q19" i="4"/>
  <c r="AJ18" i="4"/>
  <c r="AI18" i="4"/>
  <c r="AH18" i="4"/>
  <c r="AF18" i="4"/>
  <c r="AE18" i="4"/>
  <c r="AD18" i="4"/>
  <c r="AC18" i="4"/>
  <c r="AB18" i="4"/>
  <c r="AA18" i="4"/>
  <c r="V18" i="4"/>
  <c r="U18" i="4"/>
  <c r="S18" i="4"/>
  <c r="Q18" i="4"/>
  <c r="AJ17" i="4"/>
  <c r="AI17" i="4"/>
  <c r="AH17" i="4"/>
  <c r="AF17" i="4"/>
  <c r="AE17" i="4"/>
  <c r="AD17" i="4"/>
  <c r="AC17" i="4"/>
  <c r="AB17" i="4"/>
  <c r="AA17" i="4"/>
  <c r="V17" i="4"/>
  <c r="U17" i="4"/>
  <c r="S17" i="4"/>
  <c r="Q17" i="4"/>
  <c r="AJ16" i="4"/>
  <c r="AI16" i="4"/>
  <c r="AH16" i="4"/>
  <c r="AG16" i="4"/>
  <c r="AF16" i="4"/>
  <c r="AE16" i="4"/>
  <c r="AD16" i="4"/>
  <c r="AC16" i="4"/>
  <c r="AB16" i="4"/>
  <c r="AA16" i="4"/>
  <c r="V16" i="4"/>
  <c r="U16" i="4"/>
  <c r="S16" i="4"/>
  <c r="Q16" i="4"/>
  <c r="T16" i="4"/>
  <c r="AJ15" i="4"/>
  <c r="AI15" i="4"/>
  <c r="AH15" i="4"/>
  <c r="AG15" i="4"/>
  <c r="AF15" i="4"/>
  <c r="AE15" i="4"/>
  <c r="AC15" i="4"/>
  <c r="AB15" i="4"/>
  <c r="AA15" i="4"/>
  <c r="V15" i="4"/>
  <c r="U15" i="4"/>
  <c r="S15" i="4"/>
  <c r="Q15" i="4"/>
  <c r="AJ14" i="4"/>
  <c r="AI14" i="4"/>
  <c r="AH14" i="4"/>
  <c r="AG14" i="4"/>
  <c r="AF14" i="4"/>
  <c r="AE14" i="4"/>
  <c r="AD14" i="4"/>
  <c r="AC14" i="4"/>
  <c r="AB14" i="4"/>
  <c r="AA14" i="4"/>
  <c r="V14" i="4"/>
  <c r="U14" i="4"/>
  <c r="S14" i="4"/>
  <c r="Q14" i="4"/>
  <c r="T14" i="4"/>
  <c r="AJ13" i="4"/>
  <c r="AI13" i="4"/>
  <c r="AH13" i="4"/>
  <c r="AG13" i="4"/>
  <c r="AF13" i="4"/>
  <c r="AE13" i="4"/>
  <c r="AD13" i="4"/>
  <c r="AC13" i="4"/>
  <c r="AB13" i="4"/>
  <c r="V13" i="4"/>
  <c r="U13" i="4"/>
  <c r="S13" i="4"/>
  <c r="Q13" i="4"/>
  <c r="AJ12" i="4"/>
  <c r="AI12" i="4"/>
  <c r="AH12" i="4"/>
  <c r="AG12" i="4"/>
  <c r="AF12" i="4"/>
  <c r="AE12" i="4"/>
  <c r="AD12" i="4"/>
  <c r="AC12" i="4"/>
  <c r="AB12" i="4"/>
  <c r="V12" i="4"/>
  <c r="U12" i="4"/>
  <c r="S12" i="4"/>
  <c r="Q12" i="4"/>
  <c r="T12" i="4"/>
  <c r="AJ11" i="4"/>
  <c r="AI11" i="4"/>
  <c r="AH11" i="4"/>
  <c r="AG11" i="4"/>
  <c r="AF11" i="4"/>
  <c r="AE11" i="4"/>
  <c r="AD11" i="4"/>
  <c r="AC11" i="4"/>
  <c r="AB11" i="4"/>
  <c r="V11" i="4"/>
  <c r="U11" i="4"/>
  <c r="T11" i="4"/>
  <c r="Q11" i="4"/>
  <c r="AJ10" i="4"/>
  <c r="AI10" i="4"/>
  <c r="AH10" i="4"/>
  <c r="AG10" i="4"/>
  <c r="AF10" i="4"/>
  <c r="AE10" i="4"/>
  <c r="AD10" i="4"/>
  <c r="AC10" i="4"/>
  <c r="AB10" i="4"/>
  <c r="V10" i="4"/>
  <c r="U10" i="4"/>
  <c r="T10" i="4"/>
  <c r="Q10" i="4"/>
  <c r="AJ9" i="4"/>
  <c r="AI9" i="4"/>
  <c r="AH9" i="4"/>
  <c r="AG9" i="4"/>
  <c r="AF9" i="4"/>
  <c r="AE9" i="4"/>
  <c r="AD9" i="4"/>
  <c r="AC9" i="4"/>
  <c r="AB9" i="4"/>
  <c r="V9" i="4"/>
  <c r="U9" i="4"/>
  <c r="T9" i="4"/>
  <c r="Q9" i="4"/>
  <c r="AJ8" i="4"/>
  <c r="AI8" i="4"/>
  <c r="AH8" i="4"/>
  <c r="AG8" i="4"/>
  <c r="AF8" i="4"/>
  <c r="AE8" i="4"/>
  <c r="AD8" i="4"/>
  <c r="AC8" i="4"/>
  <c r="AB8" i="4"/>
  <c r="V8" i="4"/>
  <c r="U8" i="4"/>
  <c r="T8" i="4"/>
  <c r="S8" i="4"/>
  <c r="AJ7" i="4"/>
  <c r="AI7" i="4"/>
  <c r="AH7" i="4"/>
  <c r="AG7" i="4"/>
  <c r="AF7" i="4"/>
  <c r="AE7" i="4"/>
  <c r="AD7" i="4"/>
  <c r="AC7" i="4"/>
  <c r="AB7" i="4"/>
  <c r="V7" i="4"/>
  <c r="U7" i="4"/>
  <c r="T7" i="4"/>
  <c r="S7" i="4"/>
  <c r="AJ6" i="4"/>
  <c r="AI6" i="4"/>
  <c r="AH6" i="4"/>
  <c r="AG6" i="4"/>
  <c r="AF6" i="4"/>
  <c r="AE6" i="4"/>
  <c r="AD6" i="4"/>
  <c r="AC6" i="4"/>
  <c r="AA6" i="4"/>
  <c r="V6" i="4"/>
  <c r="U6" i="4"/>
  <c r="T6" i="4"/>
  <c r="S6" i="4"/>
  <c r="Q6" i="4"/>
  <c r="AB6" i="4"/>
  <c r="AJ5" i="4"/>
  <c r="AI5" i="4"/>
  <c r="AH5" i="4"/>
  <c r="AG5" i="4"/>
  <c r="AF5" i="4"/>
  <c r="AE5" i="4"/>
  <c r="AD5" i="4"/>
  <c r="AC5" i="4"/>
  <c r="AA5" i="4"/>
  <c r="V5" i="4"/>
  <c r="U5" i="4"/>
  <c r="T5" i="4"/>
  <c r="S5" i="4"/>
  <c r="AK3" i="4"/>
  <c r="AK1" i="4" s="1"/>
  <c r="I119" i="4" s="1"/>
  <c r="W1" i="4"/>
  <c r="Z1" i="4" s="1"/>
  <c r="E1" i="3"/>
  <c r="AJ94" i="3"/>
  <c r="AI94" i="3"/>
  <c r="AH94" i="3"/>
  <c r="AG94" i="3"/>
  <c r="AF94" i="3"/>
  <c r="AE94" i="3"/>
  <c r="AD94" i="3"/>
  <c r="AC94" i="3"/>
  <c r="AB94" i="3"/>
  <c r="AA94" i="3"/>
  <c r="V94" i="3"/>
  <c r="U94" i="3"/>
  <c r="T94" i="3"/>
  <c r="S94" i="3"/>
  <c r="Q94" i="3"/>
  <c r="AJ93" i="3"/>
  <c r="AI93" i="3"/>
  <c r="AH93" i="3"/>
  <c r="AG93" i="3"/>
  <c r="AF93" i="3"/>
  <c r="AE93" i="3"/>
  <c r="AD93" i="3"/>
  <c r="AC93" i="3"/>
  <c r="AB93" i="3"/>
  <c r="AA93" i="3"/>
  <c r="V93" i="3"/>
  <c r="U93" i="3"/>
  <c r="T93" i="3"/>
  <c r="S93" i="3"/>
  <c r="Q93" i="3"/>
  <c r="AJ92" i="3"/>
  <c r="AI92" i="3"/>
  <c r="AH92" i="3"/>
  <c r="AG92" i="3"/>
  <c r="AF92" i="3"/>
  <c r="AE92" i="3"/>
  <c r="AD92" i="3"/>
  <c r="AC92" i="3"/>
  <c r="AB92" i="3"/>
  <c r="AA92" i="3"/>
  <c r="V92" i="3"/>
  <c r="U92" i="3"/>
  <c r="T92" i="3"/>
  <c r="S92" i="3"/>
  <c r="Q92" i="3"/>
  <c r="AJ91" i="3"/>
  <c r="AI91" i="3"/>
  <c r="AH91" i="3"/>
  <c r="AG91" i="3"/>
  <c r="AF91" i="3"/>
  <c r="AE91" i="3"/>
  <c r="AD91" i="3"/>
  <c r="AC91" i="3"/>
  <c r="AB91" i="3"/>
  <c r="AA91" i="3"/>
  <c r="V91" i="3"/>
  <c r="U91" i="3"/>
  <c r="T91" i="3"/>
  <c r="S91" i="3"/>
  <c r="Q91" i="3"/>
  <c r="AJ90" i="3"/>
  <c r="AI90" i="3"/>
  <c r="AH90" i="3"/>
  <c r="AG90" i="3"/>
  <c r="AF90" i="3"/>
  <c r="AE90" i="3"/>
  <c r="AD90" i="3"/>
  <c r="AC90" i="3"/>
  <c r="AB90" i="3"/>
  <c r="AA90" i="3"/>
  <c r="V90" i="3"/>
  <c r="U90" i="3"/>
  <c r="T90" i="3"/>
  <c r="S90" i="3"/>
  <c r="Q90" i="3"/>
  <c r="AJ89" i="3"/>
  <c r="AI89" i="3"/>
  <c r="AH89" i="3"/>
  <c r="AG89" i="3"/>
  <c r="AF89" i="3"/>
  <c r="AE89" i="3"/>
  <c r="AD89" i="3"/>
  <c r="AC89" i="3"/>
  <c r="AB89" i="3"/>
  <c r="AA89" i="3"/>
  <c r="V89" i="3"/>
  <c r="U89" i="3"/>
  <c r="T89" i="3"/>
  <c r="S89" i="3"/>
  <c r="Q89" i="3"/>
  <c r="AJ88" i="3"/>
  <c r="AI88" i="3"/>
  <c r="AH88" i="3"/>
  <c r="AG88" i="3"/>
  <c r="AF88" i="3"/>
  <c r="AE88" i="3"/>
  <c r="AD88" i="3"/>
  <c r="AC88" i="3"/>
  <c r="AB88" i="3"/>
  <c r="AA88" i="3"/>
  <c r="V88" i="3"/>
  <c r="U88" i="3"/>
  <c r="T88" i="3"/>
  <c r="S88" i="3"/>
  <c r="Q88" i="3"/>
  <c r="AJ87" i="3"/>
  <c r="AI87" i="3"/>
  <c r="AH87" i="3"/>
  <c r="AG87" i="3"/>
  <c r="AF87" i="3"/>
  <c r="AE87" i="3"/>
  <c r="AD87" i="3"/>
  <c r="AC87" i="3"/>
  <c r="AB87" i="3"/>
  <c r="AA87" i="3"/>
  <c r="V87" i="3"/>
  <c r="U87" i="3"/>
  <c r="T87" i="3"/>
  <c r="S87" i="3"/>
  <c r="Q87" i="3"/>
  <c r="AJ86" i="3"/>
  <c r="AI86" i="3"/>
  <c r="AH86" i="3"/>
  <c r="AG86" i="3"/>
  <c r="AF86" i="3"/>
  <c r="AE86" i="3"/>
  <c r="AD86" i="3"/>
  <c r="AC86" i="3"/>
  <c r="AB86" i="3"/>
  <c r="AA86" i="3"/>
  <c r="V86" i="3"/>
  <c r="U86" i="3"/>
  <c r="T86" i="3"/>
  <c r="S86" i="3"/>
  <c r="Q86" i="3"/>
  <c r="AJ85" i="3"/>
  <c r="AI85" i="3"/>
  <c r="AH85" i="3"/>
  <c r="AG85" i="3"/>
  <c r="AF85" i="3"/>
  <c r="AE85" i="3"/>
  <c r="AD85" i="3"/>
  <c r="AC85" i="3"/>
  <c r="AB85" i="3"/>
  <c r="AA85" i="3"/>
  <c r="V85" i="3"/>
  <c r="U85" i="3"/>
  <c r="T85" i="3"/>
  <c r="S85" i="3"/>
  <c r="Q85" i="3"/>
  <c r="AJ84" i="3"/>
  <c r="AI84" i="3"/>
  <c r="AH84" i="3"/>
  <c r="AG84" i="3"/>
  <c r="AF84" i="3"/>
  <c r="AE84" i="3"/>
  <c r="AD84" i="3"/>
  <c r="AC84" i="3"/>
  <c r="AB84" i="3"/>
  <c r="AA84" i="3"/>
  <c r="V84" i="3"/>
  <c r="U84" i="3"/>
  <c r="T84" i="3"/>
  <c r="S84" i="3"/>
  <c r="Q84" i="3"/>
  <c r="AJ83" i="3"/>
  <c r="AI83" i="3"/>
  <c r="AH83" i="3"/>
  <c r="AG83" i="3"/>
  <c r="AF83" i="3"/>
  <c r="AE83" i="3"/>
  <c r="AD83" i="3"/>
  <c r="AC83" i="3"/>
  <c r="AB83" i="3"/>
  <c r="AA83" i="3"/>
  <c r="V83" i="3"/>
  <c r="U83" i="3"/>
  <c r="T83" i="3"/>
  <c r="S83" i="3"/>
  <c r="Q83" i="3"/>
  <c r="AJ82" i="3"/>
  <c r="AI82" i="3"/>
  <c r="AH82" i="3"/>
  <c r="AG82" i="3"/>
  <c r="AF82" i="3"/>
  <c r="AE82" i="3"/>
  <c r="AD82" i="3"/>
  <c r="AC82" i="3"/>
  <c r="AB82" i="3"/>
  <c r="AA82" i="3"/>
  <c r="V82" i="3"/>
  <c r="U82" i="3"/>
  <c r="T82" i="3"/>
  <c r="S82" i="3"/>
  <c r="Q82" i="3"/>
  <c r="AJ81" i="3"/>
  <c r="AI81" i="3"/>
  <c r="AH81" i="3"/>
  <c r="AG81" i="3"/>
  <c r="AF81" i="3"/>
  <c r="AE81" i="3"/>
  <c r="AD81" i="3"/>
  <c r="AC81" i="3"/>
  <c r="AB81" i="3"/>
  <c r="AA81" i="3"/>
  <c r="V81" i="3"/>
  <c r="U81" i="3"/>
  <c r="T81" i="3"/>
  <c r="S81" i="3"/>
  <c r="Q81" i="3"/>
  <c r="AJ80" i="3"/>
  <c r="AI80" i="3"/>
  <c r="AH80" i="3"/>
  <c r="AG80" i="3"/>
  <c r="AF80" i="3"/>
  <c r="AE80" i="3"/>
  <c r="AD80" i="3"/>
  <c r="AC80" i="3"/>
  <c r="AB80" i="3"/>
  <c r="AA80" i="3"/>
  <c r="V80" i="3"/>
  <c r="U80" i="3"/>
  <c r="T80" i="3"/>
  <c r="S80" i="3"/>
  <c r="Q80" i="3"/>
  <c r="AJ79" i="3"/>
  <c r="AI79" i="3"/>
  <c r="AH79" i="3"/>
  <c r="AG79" i="3"/>
  <c r="AF79" i="3"/>
  <c r="AE79" i="3"/>
  <c r="AD79" i="3"/>
  <c r="AC79" i="3"/>
  <c r="AB79" i="3"/>
  <c r="AA79" i="3"/>
  <c r="V79" i="3"/>
  <c r="U79" i="3"/>
  <c r="T79" i="3"/>
  <c r="S79" i="3"/>
  <c r="Q79" i="3"/>
  <c r="AJ78" i="3"/>
  <c r="AI78" i="3"/>
  <c r="AH78" i="3"/>
  <c r="AG78" i="3"/>
  <c r="AF78" i="3"/>
  <c r="AE78" i="3"/>
  <c r="AD78" i="3"/>
  <c r="AC78" i="3"/>
  <c r="AB78" i="3"/>
  <c r="AA78" i="3"/>
  <c r="V78" i="3"/>
  <c r="U78" i="3"/>
  <c r="T78" i="3"/>
  <c r="S78" i="3"/>
  <c r="Q78" i="3"/>
  <c r="AJ77" i="3"/>
  <c r="AI77" i="3"/>
  <c r="AH77" i="3"/>
  <c r="AG77" i="3"/>
  <c r="AF77" i="3"/>
  <c r="AE77" i="3"/>
  <c r="AD77" i="3"/>
  <c r="AC77" i="3"/>
  <c r="AB77" i="3"/>
  <c r="AA77" i="3"/>
  <c r="V77" i="3"/>
  <c r="U77" i="3"/>
  <c r="T77" i="3"/>
  <c r="S77" i="3"/>
  <c r="Q77" i="3"/>
  <c r="AJ76" i="3"/>
  <c r="AI76" i="3"/>
  <c r="AH76" i="3"/>
  <c r="AG76" i="3"/>
  <c r="AF76" i="3"/>
  <c r="AE76" i="3"/>
  <c r="AD76" i="3"/>
  <c r="AC76" i="3"/>
  <c r="AB76" i="3"/>
  <c r="AA76" i="3"/>
  <c r="V76" i="3"/>
  <c r="U76" i="3"/>
  <c r="T76" i="3"/>
  <c r="S76" i="3"/>
  <c r="Q76" i="3"/>
  <c r="AJ75" i="3"/>
  <c r="AI75" i="3"/>
  <c r="AH75" i="3"/>
  <c r="AG75" i="3"/>
  <c r="AF75" i="3"/>
  <c r="AE75" i="3"/>
  <c r="AD75" i="3"/>
  <c r="AC75" i="3"/>
  <c r="AB75" i="3"/>
  <c r="AA75" i="3"/>
  <c r="V75" i="3"/>
  <c r="U75" i="3"/>
  <c r="T75" i="3"/>
  <c r="S75" i="3"/>
  <c r="Q75" i="3"/>
  <c r="AJ74" i="3"/>
  <c r="AI74" i="3"/>
  <c r="AH74" i="3"/>
  <c r="AG74" i="3"/>
  <c r="AF74" i="3"/>
  <c r="AE74" i="3"/>
  <c r="AD74" i="3"/>
  <c r="AC74" i="3"/>
  <c r="AB74" i="3"/>
  <c r="AA74" i="3"/>
  <c r="V74" i="3"/>
  <c r="U74" i="3"/>
  <c r="T74" i="3"/>
  <c r="S74" i="3"/>
  <c r="Q74" i="3"/>
  <c r="AJ73" i="3"/>
  <c r="AI73" i="3"/>
  <c r="AH73" i="3"/>
  <c r="AG73" i="3"/>
  <c r="AF73" i="3"/>
  <c r="AE73" i="3"/>
  <c r="AD73" i="3"/>
  <c r="AC73" i="3"/>
  <c r="AB73" i="3"/>
  <c r="AA73" i="3"/>
  <c r="V73" i="3"/>
  <c r="U73" i="3"/>
  <c r="T73" i="3"/>
  <c r="S73" i="3"/>
  <c r="Q73" i="3"/>
  <c r="AJ72" i="3"/>
  <c r="AI72" i="3"/>
  <c r="AH72" i="3"/>
  <c r="AG72" i="3"/>
  <c r="AF72" i="3"/>
  <c r="AE72" i="3"/>
  <c r="AD72" i="3"/>
  <c r="AC72" i="3"/>
  <c r="AB72" i="3"/>
  <c r="AA72" i="3"/>
  <c r="V72" i="3"/>
  <c r="U72" i="3"/>
  <c r="T72" i="3"/>
  <c r="S72" i="3"/>
  <c r="Q72" i="3"/>
  <c r="AJ71" i="3"/>
  <c r="AI71" i="3"/>
  <c r="AH71" i="3"/>
  <c r="AG71" i="3"/>
  <c r="AF71" i="3"/>
  <c r="AE71" i="3"/>
  <c r="AD71" i="3"/>
  <c r="AC71" i="3"/>
  <c r="AB71" i="3"/>
  <c r="AA71" i="3"/>
  <c r="V71" i="3"/>
  <c r="U71" i="3"/>
  <c r="T71" i="3"/>
  <c r="S71" i="3"/>
  <c r="Q71" i="3"/>
  <c r="AJ70" i="3"/>
  <c r="AI70" i="3"/>
  <c r="AH70" i="3"/>
  <c r="AG70" i="3"/>
  <c r="AF70" i="3"/>
  <c r="AE70" i="3"/>
  <c r="AD70" i="3"/>
  <c r="AC70" i="3"/>
  <c r="AB70" i="3"/>
  <c r="AA70" i="3"/>
  <c r="V70" i="3"/>
  <c r="U70" i="3"/>
  <c r="T70" i="3"/>
  <c r="S70" i="3"/>
  <c r="Q70" i="3"/>
  <c r="AJ69" i="3"/>
  <c r="AI69" i="3"/>
  <c r="AH69" i="3"/>
  <c r="AG69" i="3"/>
  <c r="AF69" i="3"/>
  <c r="AE69" i="3"/>
  <c r="AD69" i="3"/>
  <c r="AC69" i="3"/>
  <c r="AB69" i="3"/>
  <c r="AA69" i="3"/>
  <c r="V69" i="3"/>
  <c r="U69" i="3"/>
  <c r="T69" i="3"/>
  <c r="S69" i="3"/>
  <c r="Q69" i="3"/>
  <c r="AJ68" i="3"/>
  <c r="AI68" i="3"/>
  <c r="AH68" i="3"/>
  <c r="AG68" i="3"/>
  <c r="AF68" i="3"/>
  <c r="AE68" i="3"/>
  <c r="AD68" i="3"/>
  <c r="AC68" i="3"/>
  <c r="AB68" i="3"/>
  <c r="AA68" i="3"/>
  <c r="V68" i="3"/>
  <c r="U68" i="3"/>
  <c r="T68" i="3"/>
  <c r="S68" i="3"/>
  <c r="Q68" i="3"/>
  <c r="AJ67" i="3"/>
  <c r="AI67" i="3"/>
  <c r="AH67" i="3"/>
  <c r="AG67" i="3"/>
  <c r="AF67" i="3"/>
  <c r="AE67" i="3"/>
  <c r="AD67" i="3"/>
  <c r="AC67" i="3"/>
  <c r="AB67" i="3"/>
  <c r="AA67" i="3"/>
  <c r="V67" i="3"/>
  <c r="U67" i="3"/>
  <c r="T67" i="3"/>
  <c r="S67" i="3"/>
  <c r="Q67" i="3"/>
  <c r="AJ66" i="3"/>
  <c r="AI66" i="3"/>
  <c r="AH66" i="3"/>
  <c r="AG66" i="3"/>
  <c r="AF66" i="3"/>
  <c r="AE66" i="3"/>
  <c r="AD66" i="3"/>
  <c r="AC66" i="3"/>
  <c r="AB66" i="3"/>
  <c r="AA66" i="3"/>
  <c r="V66" i="3"/>
  <c r="U66" i="3"/>
  <c r="T66" i="3"/>
  <c r="S66" i="3"/>
  <c r="Q66" i="3"/>
  <c r="AJ65" i="3"/>
  <c r="AI65" i="3"/>
  <c r="AH65" i="3"/>
  <c r="AG65" i="3"/>
  <c r="AF65" i="3"/>
  <c r="AE65" i="3"/>
  <c r="AD65" i="3"/>
  <c r="AC65" i="3"/>
  <c r="AB65" i="3"/>
  <c r="AA65" i="3"/>
  <c r="V65" i="3"/>
  <c r="U65" i="3"/>
  <c r="T65" i="3"/>
  <c r="S65" i="3"/>
  <c r="Q65" i="3"/>
  <c r="AJ64" i="3"/>
  <c r="AI64" i="3"/>
  <c r="AH64" i="3"/>
  <c r="AG64" i="3"/>
  <c r="AF64" i="3"/>
  <c r="AE64" i="3"/>
  <c r="AD64" i="3"/>
  <c r="AC64" i="3"/>
  <c r="AB64" i="3"/>
  <c r="AA64" i="3"/>
  <c r="V64" i="3"/>
  <c r="U64" i="3"/>
  <c r="T64" i="3"/>
  <c r="S64" i="3"/>
  <c r="Q64" i="3"/>
  <c r="AJ63" i="3"/>
  <c r="AI63" i="3"/>
  <c r="AH63" i="3"/>
  <c r="AG63" i="3"/>
  <c r="AF63" i="3"/>
  <c r="AE63" i="3"/>
  <c r="AD63" i="3"/>
  <c r="AC63" i="3"/>
  <c r="AB63" i="3"/>
  <c r="AA63" i="3"/>
  <c r="V63" i="3"/>
  <c r="U63" i="3"/>
  <c r="T63" i="3"/>
  <c r="S63" i="3"/>
  <c r="Q63" i="3"/>
  <c r="AJ62" i="3"/>
  <c r="AI62" i="3"/>
  <c r="AH62" i="3"/>
  <c r="AG62" i="3"/>
  <c r="AF62" i="3"/>
  <c r="AE62" i="3"/>
  <c r="AD62" i="3"/>
  <c r="AC62" i="3"/>
  <c r="AB62" i="3"/>
  <c r="AA62" i="3"/>
  <c r="V62" i="3"/>
  <c r="U62" i="3"/>
  <c r="T62" i="3"/>
  <c r="S62" i="3"/>
  <c r="Q62" i="3"/>
  <c r="AJ61" i="3"/>
  <c r="AI61" i="3"/>
  <c r="AH61" i="3"/>
  <c r="AG61" i="3"/>
  <c r="AF61" i="3"/>
  <c r="AE61" i="3"/>
  <c r="AD61" i="3"/>
  <c r="AC61" i="3"/>
  <c r="AB61" i="3"/>
  <c r="AA61" i="3"/>
  <c r="V61" i="3"/>
  <c r="U61" i="3"/>
  <c r="T61" i="3"/>
  <c r="S61" i="3"/>
  <c r="Q61" i="3"/>
  <c r="AJ60" i="3"/>
  <c r="AI60" i="3"/>
  <c r="AH60" i="3"/>
  <c r="AG60" i="3"/>
  <c r="AF60" i="3"/>
  <c r="AE60" i="3"/>
  <c r="AD60" i="3"/>
  <c r="AC60" i="3"/>
  <c r="AB60" i="3"/>
  <c r="AA60" i="3"/>
  <c r="V60" i="3"/>
  <c r="U60" i="3"/>
  <c r="T60" i="3"/>
  <c r="S60" i="3"/>
  <c r="Q60" i="3"/>
  <c r="AJ59" i="3"/>
  <c r="AI59" i="3"/>
  <c r="AH59" i="3"/>
  <c r="AG59" i="3"/>
  <c r="AF59" i="3"/>
  <c r="AE59" i="3"/>
  <c r="AD59" i="3"/>
  <c r="AC59" i="3"/>
  <c r="AB59" i="3"/>
  <c r="AA59" i="3"/>
  <c r="V59" i="3"/>
  <c r="U59" i="3"/>
  <c r="T59" i="3"/>
  <c r="S59" i="3"/>
  <c r="Q59" i="3"/>
  <c r="AJ58" i="3"/>
  <c r="AI58" i="3"/>
  <c r="AH58" i="3"/>
  <c r="AG58" i="3"/>
  <c r="AF58" i="3"/>
  <c r="AE58" i="3"/>
  <c r="AD58" i="3"/>
  <c r="AC58" i="3"/>
  <c r="AB58" i="3"/>
  <c r="AA58" i="3"/>
  <c r="V58" i="3"/>
  <c r="U58" i="3"/>
  <c r="T58" i="3"/>
  <c r="S58" i="3"/>
  <c r="Q58" i="3"/>
  <c r="AJ57" i="3"/>
  <c r="AI57" i="3"/>
  <c r="AH57" i="3"/>
  <c r="AG57" i="3"/>
  <c r="AF57" i="3"/>
  <c r="AE57" i="3"/>
  <c r="AD57" i="3"/>
  <c r="AC57" i="3"/>
  <c r="AB57" i="3"/>
  <c r="AA57" i="3"/>
  <c r="V57" i="3"/>
  <c r="U57" i="3"/>
  <c r="T57" i="3"/>
  <c r="S57" i="3"/>
  <c r="Q57" i="3"/>
  <c r="AJ56" i="3"/>
  <c r="AI56" i="3"/>
  <c r="AH56" i="3"/>
  <c r="AG56" i="3"/>
  <c r="AF56" i="3"/>
  <c r="AE56" i="3"/>
  <c r="AD56" i="3"/>
  <c r="AC56" i="3"/>
  <c r="AB56" i="3"/>
  <c r="AA56" i="3"/>
  <c r="V56" i="3"/>
  <c r="U56" i="3"/>
  <c r="T56" i="3"/>
  <c r="S56" i="3"/>
  <c r="Q56" i="3"/>
  <c r="AJ55" i="3"/>
  <c r="AI55" i="3"/>
  <c r="AH55" i="3"/>
  <c r="AG55" i="3"/>
  <c r="AF55" i="3"/>
  <c r="AE55" i="3"/>
  <c r="AD55" i="3"/>
  <c r="AC55" i="3"/>
  <c r="AB55" i="3"/>
  <c r="AA55" i="3"/>
  <c r="V55" i="3"/>
  <c r="U55" i="3"/>
  <c r="T55" i="3"/>
  <c r="S55" i="3"/>
  <c r="Q55" i="3"/>
  <c r="AJ54" i="3"/>
  <c r="AI54" i="3"/>
  <c r="AH54" i="3"/>
  <c r="AG54" i="3"/>
  <c r="AF54" i="3"/>
  <c r="AE54" i="3"/>
  <c r="AD54" i="3"/>
  <c r="AC54" i="3"/>
  <c r="AB54" i="3"/>
  <c r="AA54" i="3"/>
  <c r="V54" i="3"/>
  <c r="U54" i="3"/>
  <c r="T54" i="3"/>
  <c r="S54" i="3"/>
  <c r="Q54" i="3"/>
  <c r="AJ53" i="3"/>
  <c r="AI53" i="3"/>
  <c r="AH53" i="3"/>
  <c r="AG53" i="3"/>
  <c r="AF53" i="3"/>
  <c r="AE53" i="3"/>
  <c r="AD53" i="3"/>
  <c r="AC53" i="3"/>
  <c r="AB53" i="3"/>
  <c r="AA53" i="3"/>
  <c r="V53" i="3"/>
  <c r="U53" i="3"/>
  <c r="T53" i="3"/>
  <c r="S53" i="3"/>
  <c r="Q53" i="3"/>
  <c r="AJ52" i="3"/>
  <c r="AI52" i="3"/>
  <c r="AH52" i="3"/>
  <c r="AG52" i="3"/>
  <c r="AF52" i="3"/>
  <c r="AE52" i="3"/>
  <c r="AD52" i="3"/>
  <c r="AC52" i="3"/>
  <c r="AB52" i="3"/>
  <c r="AA52" i="3"/>
  <c r="V52" i="3"/>
  <c r="U52" i="3"/>
  <c r="T52" i="3"/>
  <c r="S52" i="3"/>
  <c r="Q52" i="3"/>
  <c r="AJ51" i="3"/>
  <c r="AI51" i="3"/>
  <c r="AH51" i="3"/>
  <c r="AG51" i="3"/>
  <c r="AF51" i="3"/>
  <c r="AE51" i="3"/>
  <c r="AD51" i="3"/>
  <c r="AC51" i="3"/>
  <c r="AB51" i="3"/>
  <c r="AA51" i="3"/>
  <c r="V51" i="3"/>
  <c r="U51" i="3"/>
  <c r="T51" i="3"/>
  <c r="S51" i="3"/>
  <c r="Q51" i="3"/>
  <c r="AJ50" i="3"/>
  <c r="AI50" i="3"/>
  <c r="AH50" i="3"/>
  <c r="AG50" i="3"/>
  <c r="AF50" i="3"/>
  <c r="AE50" i="3"/>
  <c r="AD50" i="3"/>
  <c r="AC50" i="3"/>
  <c r="AB50" i="3"/>
  <c r="AA50" i="3"/>
  <c r="V50" i="3"/>
  <c r="U50" i="3"/>
  <c r="T50" i="3"/>
  <c r="S50" i="3"/>
  <c r="Q50" i="3"/>
  <c r="AJ49" i="3"/>
  <c r="AI49" i="3"/>
  <c r="AH49" i="3"/>
  <c r="AG49" i="3"/>
  <c r="AF49" i="3"/>
  <c r="AE49" i="3"/>
  <c r="AD49" i="3"/>
  <c r="AC49" i="3"/>
  <c r="AB49" i="3"/>
  <c r="AA49" i="3"/>
  <c r="U49" i="3"/>
  <c r="T49" i="3"/>
  <c r="S49" i="3"/>
  <c r="Q49" i="3"/>
  <c r="AJ48" i="3"/>
  <c r="AI48" i="3"/>
  <c r="AH48" i="3"/>
  <c r="AG48" i="3"/>
  <c r="AF48" i="3"/>
  <c r="AE48" i="3"/>
  <c r="AC48" i="3"/>
  <c r="AB48" i="3"/>
  <c r="AA48" i="3"/>
  <c r="V48" i="3"/>
  <c r="T48" i="3"/>
  <c r="S48" i="3"/>
  <c r="Q48" i="3"/>
  <c r="AJ47" i="3"/>
  <c r="AI47" i="3"/>
  <c r="AH47" i="3"/>
  <c r="AG47" i="3"/>
  <c r="AF47" i="3"/>
  <c r="AE47" i="3"/>
  <c r="AC47" i="3"/>
  <c r="AB47" i="3"/>
  <c r="AA47" i="3"/>
  <c r="V47" i="3"/>
  <c r="T47" i="3"/>
  <c r="S47" i="3"/>
  <c r="Q47" i="3"/>
  <c r="AJ46" i="3"/>
  <c r="AI46" i="3"/>
  <c r="AH46" i="3"/>
  <c r="AG46" i="3"/>
  <c r="AF46" i="3"/>
  <c r="AE46" i="3"/>
  <c r="AC46" i="3"/>
  <c r="AB46" i="3"/>
  <c r="AA46" i="3"/>
  <c r="V46" i="3"/>
  <c r="T46" i="3"/>
  <c r="S46" i="3"/>
  <c r="Q46" i="3"/>
  <c r="U46" i="3"/>
  <c r="AJ45" i="3"/>
  <c r="AI45" i="3"/>
  <c r="AH45" i="3"/>
  <c r="AG45" i="3"/>
  <c r="AF45" i="3"/>
  <c r="AE45" i="3"/>
  <c r="AC45" i="3"/>
  <c r="AB45" i="3"/>
  <c r="AA45" i="3"/>
  <c r="V45" i="3"/>
  <c r="T45" i="3"/>
  <c r="S45" i="3"/>
  <c r="Q45" i="3"/>
  <c r="AJ44" i="3"/>
  <c r="AI44" i="3"/>
  <c r="AH44" i="3"/>
  <c r="AG44" i="3"/>
  <c r="AF44" i="3"/>
  <c r="AE44" i="3"/>
  <c r="AC44" i="3"/>
  <c r="AB44" i="3"/>
  <c r="AA44" i="3"/>
  <c r="V44" i="3"/>
  <c r="T44" i="3"/>
  <c r="S44" i="3"/>
  <c r="Q44" i="3"/>
  <c r="AJ43" i="3"/>
  <c r="AI43" i="3"/>
  <c r="AH43" i="3"/>
  <c r="AG43" i="3"/>
  <c r="AF43" i="3"/>
  <c r="AE43" i="3"/>
  <c r="AC43" i="3"/>
  <c r="AB43" i="3"/>
  <c r="AA43" i="3"/>
  <c r="V43" i="3"/>
  <c r="T43" i="3"/>
  <c r="S43" i="3"/>
  <c r="Q43" i="3"/>
  <c r="AJ42" i="3"/>
  <c r="AI42" i="3"/>
  <c r="AH42" i="3"/>
  <c r="AG42" i="3"/>
  <c r="AF42" i="3"/>
  <c r="AE42" i="3"/>
  <c r="AC42" i="3"/>
  <c r="AB42" i="3"/>
  <c r="AA42" i="3"/>
  <c r="V42" i="3"/>
  <c r="T42" i="3"/>
  <c r="S42" i="3"/>
  <c r="Q42" i="3"/>
  <c r="U42" i="3"/>
  <c r="AJ41" i="3"/>
  <c r="AI41" i="3"/>
  <c r="AH41" i="3"/>
  <c r="AG41" i="3"/>
  <c r="AF41" i="3"/>
  <c r="AE41" i="3"/>
  <c r="AC41" i="3"/>
  <c r="AB41" i="3"/>
  <c r="AA41" i="3"/>
  <c r="V41" i="3"/>
  <c r="T41" i="3"/>
  <c r="S41" i="3"/>
  <c r="Q41" i="3"/>
  <c r="AJ40" i="3"/>
  <c r="AI40" i="3"/>
  <c r="AH40" i="3"/>
  <c r="AG40" i="3"/>
  <c r="AF40" i="3"/>
  <c r="AE40" i="3"/>
  <c r="AC40" i="3"/>
  <c r="AB40" i="3"/>
  <c r="AA40" i="3"/>
  <c r="V40" i="3"/>
  <c r="T40" i="3"/>
  <c r="S40" i="3"/>
  <c r="Q40" i="3"/>
  <c r="AJ39" i="3"/>
  <c r="AI39" i="3"/>
  <c r="AH39" i="3"/>
  <c r="AG39" i="3"/>
  <c r="AF39" i="3"/>
  <c r="AE39" i="3"/>
  <c r="AC39" i="3"/>
  <c r="AB39" i="3"/>
  <c r="AA39" i="3"/>
  <c r="V39" i="3"/>
  <c r="T39" i="3"/>
  <c r="S39" i="3"/>
  <c r="Q39" i="3"/>
  <c r="AJ38" i="3"/>
  <c r="AI38" i="3"/>
  <c r="AH38" i="3"/>
  <c r="AG38" i="3"/>
  <c r="AF38" i="3"/>
  <c r="AE38" i="3"/>
  <c r="AC38" i="3"/>
  <c r="AB38" i="3"/>
  <c r="AA38" i="3"/>
  <c r="V38" i="3"/>
  <c r="T38" i="3"/>
  <c r="S38" i="3"/>
  <c r="Q38" i="3"/>
  <c r="U38" i="3"/>
  <c r="AJ37" i="3"/>
  <c r="AI37" i="3"/>
  <c r="AH37" i="3"/>
  <c r="AG37" i="3"/>
  <c r="AF37" i="3"/>
  <c r="AE37" i="3"/>
  <c r="AD37" i="3"/>
  <c r="AB37" i="3"/>
  <c r="AA37" i="3"/>
  <c r="V37" i="3"/>
  <c r="T37" i="3"/>
  <c r="S37" i="3"/>
  <c r="Q37" i="3"/>
  <c r="AJ36" i="3"/>
  <c r="AI36" i="3"/>
  <c r="AH36" i="3"/>
  <c r="AG36" i="3"/>
  <c r="AF36" i="3"/>
  <c r="AE36" i="3"/>
  <c r="AD36" i="3"/>
  <c r="AB36" i="3"/>
  <c r="AA36" i="3"/>
  <c r="V36" i="3"/>
  <c r="T36" i="3"/>
  <c r="S36" i="3"/>
  <c r="Q36" i="3"/>
  <c r="AJ35" i="3"/>
  <c r="AI35" i="3"/>
  <c r="AH35" i="3"/>
  <c r="AG35" i="3"/>
  <c r="AF35" i="3"/>
  <c r="AE35" i="3"/>
  <c r="AD35" i="3"/>
  <c r="AB35" i="3"/>
  <c r="AA35" i="3"/>
  <c r="V35" i="3"/>
  <c r="T35" i="3"/>
  <c r="S35" i="3"/>
  <c r="Q35" i="3"/>
  <c r="AJ34" i="3"/>
  <c r="AI34" i="3"/>
  <c r="AH34" i="3"/>
  <c r="AG34" i="3"/>
  <c r="AF34" i="3"/>
  <c r="AE34" i="3"/>
  <c r="AD34" i="3"/>
  <c r="AB34" i="3"/>
  <c r="AA34" i="3"/>
  <c r="V34" i="3"/>
  <c r="T34" i="3"/>
  <c r="S34" i="3"/>
  <c r="Q34" i="3"/>
  <c r="AC34" i="3"/>
  <c r="AJ33" i="3"/>
  <c r="AI33" i="3"/>
  <c r="AH33" i="3"/>
  <c r="AG33" i="3"/>
  <c r="AF33" i="3"/>
  <c r="AE33" i="3"/>
  <c r="AD33" i="3"/>
  <c r="AB33" i="3"/>
  <c r="AA33" i="3"/>
  <c r="V33" i="3"/>
  <c r="T33" i="3"/>
  <c r="S33" i="3"/>
  <c r="Q33" i="3"/>
  <c r="AJ32" i="3"/>
  <c r="AI32" i="3"/>
  <c r="AH32" i="3"/>
  <c r="AG32" i="3"/>
  <c r="AF32" i="3"/>
  <c r="AE32" i="3"/>
  <c r="AD32" i="3"/>
  <c r="AB32" i="3"/>
  <c r="AA32" i="3"/>
  <c r="V32" i="3"/>
  <c r="T32" i="3"/>
  <c r="S32" i="3"/>
  <c r="Q32" i="3"/>
  <c r="AJ31" i="3"/>
  <c r="AI31" i="3"/>
  <c r="AH31" i="3"/>
  <c r="AG31" i="3"/>
  <c r="AF31" i="3"/>
  <c r="AE31" i="3"/>
  <c r="AD31" i="3"/>
  <c r="AB31" i="3"/>
  <c r="AA31" i="3"/>
  <c r="V31" i="3"/>
  <c r="T31" i="3"/>
  <c r="S31" i="3"/>
  <c r="Q31" i="3"/>
  <c r="AJ30" i="3"/>
  <c r="AI30" i="3"/>
  <c r="AH30" i="3"/>
  <c r="AG30" i="3"/>
  <c r="AF30" i="3"/>
  <c r="AE30" i="3"/>
  <c r="AD30" i="3"/>
  <c r="AC30" i="3"/>
  <c r="AB30" i="3"/>
  <c r="AA30" i="3"/>
  <c r="V30" i="3"/>
  <c r="T30" i="3"/>
  <c r="S30" i="3"/>
  <c r="Q30" i="3"/>
  <c r="U30" i="3"/>
  <c r="AJ29" i="3"/>
  <c r="AI29" i="3"/>
  <c r="AH29" i="3"/>
  <c r="AG29" i="3"/>
  <c r="AF29" i="3"/>
  <c r="AE29" i="3"/>
  <c r="AD29" i="3"/>
  <c r="AC29" i="3"/>
  <c r="AA29" i="3"/>
  <c r="V29" i="3"/>
  <c r="T29" i="3"/>
  <c r="S29" i="3"/>
  <c r="Q29" i="3"/>
  <c r="U29" i="3"/>
  <c r="AJ28" i="3"/>
  <c r="AI28" i="3"/>
  <c r="AH28" i="3"/>
  <c r="AG28" i="3"/>
  <c r="AF28" i="3"/>
  <c r="AE28" i="3"/>
  <c r="AD28" i="3"/>
  <c r="AC28" i="3"/>
  <c r="AA28" i="3"/>
  <c r="V28" i="3"/>
  <c r="T28" i="3"/>
  <c r="S28" i="3"/>
  <c r="Q28" i="3"/>
  <c r="AJ27" i="3"/>
  <c r="AI27" i="3"/>
  <c r="AH27" i="3"/>
  <c r="AG27" i="3"/>
  <c r="AF27" i="3"/>
  <c r="AE27" i="3"/>
  <c r="AC27" i="3"/>
  <c r="AB27" i="3"/>
  <c r="AA27" i="3"/>
  <c r="V27" i="3"/>
  <c r="U27" i="3"/>
  <c r="S27" i="3"/>
  <c r="Q27" i="3"/>
  <c r="AJ26" i="3"/>
  <c r="AI26" i="3"/>
  <c r="AH26" i="3"/>
  <c r="AF26" i="3"/>
  <c r="AE26" i="3"/>
  <c r="AD26" i="3"/>
  <c r="AC26" i="3"/>
  <c r="AB26" i="3"/>
  <c r="AA26" i="3"/>
  <c r="V26" i="3"/>
  <c r="U26" i="3"/>
  <c r="T26" i="3"/>
  <c r="S26" i="3"/>
  <c r="Q26" i="3"/>
  <c r="AG26" i="3"/>
  <c r="AJ25" i="3"/>
  <c r="AI25" i="3"/>
  <c r="AH25" i="3"/>
  <c r="AG25" i="3"/>
  <c r="AF25" i="3"/>
  <c r="AE25" i="3"/>
  <c r="AC25" i="3"/>
  <c r="AB25" i="3"/>
  <c r="AA25" i="3"/>
  <c r="V25" i="3"/>
  <c r="U25" i="3"/>
  <c r="S25" i="3"/>
  <c r="Q25" i="3"/>
  <c r="AJ24" i="3"/>
  <c r="AI24" i="3"/>
  <c r="AH24" i="3"/>
  <c r="AG24" i="3"/>
  <c r="AF24" i="3"/>
  <c r="AE24" i="3"/>
  <c r="AC24" i="3"/>
  <c r="AB24" i="3"/>
  <c r="AA24" i="3"/>
  <c r="V24" i="3"/>
  <c r="U24" i="3"/>
  <c r="S24" i="3"/>
  <c r="Q24" i="3"/>
  <c r="AJ23" i="3"/>
  <c r="AI23" i="3"/>
  <c r="AH23" i="3"/>
  <c r="AF23" i="3"/>
  <c r="AE23" i="3"/>
  <c r="AD23" i="3"/>
  <c r="AC23" i="3"/>
  <c r="AB23" i="3"/>
  <c r="AA23" i="3"/>
  <c r="V23" i="3"/>
  <c r="U23" i="3"/>
  <c r="S23" i="3"/>
  <c r="Q23" i="3"/>
  <c r="AJ22" i="3"/>
  <c r="AI22" i="3"/>
  <c r="AH22" i="3"/>
  <c r="AF22" i="3"/>
  <c r="AE22" i="3"/>
  <c r="AD22" i="3"/>
  <c r="AC22" i="3"/>
  <c r="AB22" i="3"/>
  <c r="AA22" i="3"/>
  <c r="V22" i="3"/>
  <c r="U22" i="3"/>
  <c r="T22" i="3"/>
  <c r="S22" i="3"/>
  <c r="Q22" i="3"/>
  <c r="AG22" i="3"/>
  <c r="AJ21" i="3"/>
  <c r="AI21" i="3"/>
  <c r="AH21" i="3"/>
  <c r="AF21" i="3"/>
  <c r="AE21" i="3"/>
  <c r="AD21" i="3"/>
  <c r="AC21" i="3"/>
  <c r="AB21" i="3"/>
  <c r="AA21" i="3"/>
  <c r="V21" i="3"/>
  <c r="U21" i="3"/>
  <c r="S21" i="3"/>
  <c r="Q21" i="3"/>
  <c r="AG21" i="3"/>
  <c r="AJ20" i="3"/>
  <c r="AI20" i="3"/>
  <c r="AH20" i="3"/>
  <c r="AF20" i="3"/>
  <c r="AE20" i="3"/>
  <c r="AD20" i="3"/>
  <c r="AC20" i="3"/>
  <c r="AB20" i="3"/>
  <c r="AA20" i="3"/>
  <c r="V20" i="3"/>
  <c r="U20" i="3"/>
  <c r="S20" i="3"/>
  <c r="Q20" i="3"/>
  <c r="AJ19" i="3"/>
  <c r="AI19" i="3"/>
  <c r="AH19" i="3"/>
  <c r="AF19" i="3"/>
  <c r="AE19" i="3"/>
  <c r="AD19" i="3"/>
  <c r="AC19" i="3"/>
  <c r="AB19" i="3"/>
  <c r="AA19" i="3"/>
  <c r="V19" i="3"/>
  <c r="U19" i="3"/>
  <c r="S19" i="3"/>
  <c r="Q19" i="3"/>
  <c r="AJ18" i="3"/>
  <c r="AI18" i="3"/>
  <c r="AH18" i="3"/>
  <c r="AF18" i="3"/>
  <c r="AE18" i="3"/>
  <c r="AD18" i="3"/>
  <c r="AC18" i="3"/>
  <c r="AB18" i="3"/>
  <c r="AA18" i="3"/>
  <c r="V18" i="3"/>
  <c r="U18" i="3"/>
  <c r="T18" i="3"/>
  <c r="S18" i="3"/>
  <c r="Q18" i="3"/>
  <c r="AG18" i="3"/>
  <c r="AJ17" i="3"/>
  <c r="AI17" i="3"/>
  <c r="AH17" i="3"/>
  <c r="AF17" i="3"/>
  <c r="AE17" i="3"/>
  <c r="AD17" i="3"/>
  <c r="AC17" i="3"/>
  <c r="AB17" i="3"/>
  <c r="AA17" i="3"/>
  <c r="V17" i="3"/>
  <c r="U17" i="3"/>
  <c r="S17" i="3"/>
  <c r="Q17" i="3"/>
  <c r="AJ16" i="3"/>
  <c r="AI16" i="3"/>
  <c r="AH16" i="3"/>
  <c r="AG16" i="3"/>
  <c r="AF16" i="3"/>
  <c r="AE16" i="3"/>
  <c r="AC16" i="3"/>
  <c r="AB16" i="3"/>
  <c r="AA16" i="3"/>
  <c r="V16" i="3"/>
  <c r="U16" i="3"/>
  <c r="S16" i="3"/>
  <c r="Q16" i="3"/>
  <c r="AJ15" i="3"/>
  <c r="AI15" i="3"/>
  <c r="AH15" i="3"/>
  <c r="AG15" i="3"/>
  <c r="AF15" i="3"/>
  <c r="AE15" i="3"/>
  <c r="AC15" i="3"/>
  <c r="AB15" i="3"/>
  <c r="AA15" i="3"/>
  <c r="V15" i="3"/>
  <c r="U15" i="3"/>
  <c r="S15" i="3"/>
  <c r="Q15" i="3"/>
  <c r="AJ14" i="3"/>
  <c r="AI14" i="3"/>
  <c r="AH14" i="3"/>
  <c r="AG14" i="3"/>
  <c r="AF14" i="3"/>
  <c r="AE14" i="3"/>
  <c r="AD14" i="3"/>
  <c r="AC14" i="3"/>
  <c r="AB14" i="3"/>
  <c r="AA14" i="3"/>
  <c r="V14" i="3"/>
  <c r="U14" i="3"/>
  <c r="T14" i="3"/>
  <c r="S14" i="3"/>
  <c r="Q14" i="3"/>
  <c r="AJ13" i="3"/>
  <c r="AI13" i="3"/>
  <c r="AH13" i="3"/>
  <c r="AG13" i="3"/>
  <c r="AF13" i="3"/>
  <c r="AE13" i="3"/>
  <c r="AD13" i="3"/>
  <c r="AC13" i="3"/>
  <c r="AB13" i="3"/>
  <c r="V13" i="3"/>
  <c r="U13" i="3"/>
  <c r="S13" i="3"/>
  <c r="Q13" i="3"/>
  <c r="AJ12" i="3"/>
  <c r="AI12" i="3"/>
  <c r="AH12" i="3"/>
  <c r="AG12" i="3"/>
  <c r="AF12" i="3"/>
  <c r="AE12" i="3"/>
  <c r="AD12" i="3"/>
  <c r="AC12" i="3"/>
  <c r="AB12" i="3"/>
  <c r="V12" i="3"/>
  <c r="U12" i="3"/>
  <c r="S12" i="3"/>
  <c r="Q12" i="3"/>
  <c r="AJ11" i="3"/>
  <c r="AI11" i="3"/>
  <c r="AH11" i="3"/>
  <c r="AG11" i="3"/>
  <c r="AF11" i="3"/>
  <c r="AE11" i="3"/>
  <c r="AD11" i="3"/>
  <c r="AC11" i="3"/>
  <c r="AB11" i="3"/>
  <c r="V11" i="3"/>
  <c r="U11" i="3"/>
  <c r="T11" i="3"/>
  <c r="Q11" i="3"/>
  <c r="AJ10" i="3"/>
  <c r="AI10" i="3"/>
  <c r="AH10" i="3"/>
  <c r="AG10" i="3"/>
  <c r="AF10" i="3"/>
  <c r="AE10" i="3"/>
  <c r="AD10" i="3"/>
  <c r="AC10" i="3"/>
  <c r="AB10" i="3"/>
  <c r="AA10" i="3"/>
  <c r="V10" i="3"/>
  <c r="U10" i="3"/>
  <c r="T10" i="3"/>
  <c r="S10" i="3"/>
  <c r="Q10" i="3"/>
  <c r="AJ9" i="3"/>
  <c r="AI9" i="3"/>
  <c r="AH9" i="3"/>
  <c r="AG9" i="3"/>
  <c r="AF9" i="3"/>
  <c r="AE9" i="3"/>
  <c r="AD9" i="3"/>
  <c r="AC9" i="3"/>
  <c r="AB9" i="3"/>
  <c r="V9" i="3"/>
  <c r="U9" i="3"/>
  <c r="T9" i="3"/>
  <c r="Q9" i="3"/>
  <c r="AJ8" i="3"/>
  <c r="AI8" i="3"/>
  <c r="AH8" i="3"/>
  <c r="AG8" i="3"/>
  <c r="AF8" i="3"/>
  <c r="AE8" i="3"/>
  <c r="AD8" i="3"/>
  <c r="AC8" i="3"/>
  <c r="AB8" i="3"/>
  <c r="V8" i="3"/>
  <c r="U8" i="3"/>
  <c r="T8" i="3"/>
  <c r="S8" i="3"/>
  <c r="AJ7" i="3"/>
  <c r="AI7" i="3"/>
  <c r="AH7" i="3"/>
  <c r="AG7" i="3"/>
  <c r="AF7" i="3"/>
  <c r="AE7" i="3"/>
  <c r="AD7" i="3"/>
  <c r="AC7" i="3"/>
  <c r="AB7" i="3"/>
  <c r="V7" i="3"/>
  <c r="U7" i="3"/>
  <c r="T7" i="3"/>
  <c r="S7" i="3"/>
  <c r="AJ6" i="3"/>
  <c r="AI6" i="3"/>
  <c r="AH6" i="3"/>
  <c r="AG6" i="3"/>
  <c r="AF6" i="3"/>
  <c r="AE6" i="3"/>
  <c r="AD6" i="3"/>
  <c r="AC6" i="3"/>
  <c r="AB6" i="3"/>
  <c r="AA6" i="3"/>
  <c r="V6" i="3"/>
  <c r="U6" i="3"/>
  <c r="T6" i="3"/>
  <c r="S6" i="3"/>
  <c r="Q6" i="3"/>
  <c r="AJ5" i="3"/>
  <c r="AI5" i="3"/>
  <c r="AH5" i="3"/>
  <c r="AG5" i="3"/>
  <c r="AF5" i="3"/>
  <c r="AE5" i="3"/>
  <c r="AD5" i="3"/>
  <c r="AC5" i="3"/>
  <c r="AA5" i="3"/>
  <c r="V5" i="3"/>
  <c r="U5" i="3"/>
  <c r="T5" i="3"/>
  <c r="S5" i="3"/>
  <c r="Q5" i="3"/>
  <c r="W1" i="3"/>
  <c r="I102" i="3" s="1"/>
  <c r="AK3" i="2"/>
  <c r="AK1" i="2" s="1"/>
  <c r="I119" i="2" s="1"/>
  <c r="Z1" i="13" l="1"/>
  <c r="Z6" i="3"/>
  <c r="AK6" i="3"/>
  <c r="AK3" i="3" s="1"/>
  <c r="AK1" i="3" s="1"/>
  <c r="I108" i="13"/>
  <c r="I108" i="10"/>
  <c r="I108" i="9"/>
  <c r="I108" i="7"/>
  <c r="I108" i="4"/>
  <c r="T24" i="3"/>
  <c r="Z24" i="3"/>
  <c r="T17" i="3"/>
  <c r="Z17" i="3"/>
  <c r="Z1" i="6"/>
  <c r="AD15" i="3"/>
  <c r="Z15" i="3"/>
  <c r="U39" i="3"/>
  <c r="Z39" i="3"/>
  <c r="AA8" i="3"/>
  <c r="Z8" i="3"/>
  <c r="U40" i="3"/>
  <c r="Z40" i="3"/>
  <c r="T25" i="3"/>
  <c r="Z25" i="3"/>
  <c r="V49" i="3"/>
  <c r="V3" i="3" s="1"/>
  <c r="Z49" i="3"/>
  <c r="Z1" i="5"/>
  <c r="I102" i="11"/>
  <c r="Z1" i="11"/>
  <c r="AA11" i="3"/>
  <c r="Z11" i="3"/>
  <c r="T19" i="3"/>
  <c r="Z19" i="3"/>
  <c r="T27" i="3"/>
  <c r="Z27" i="3"/>
  <c r="AC35" i="3"/>
  <c r="Z35" i="3"/>
  <c r="U43" i="3"/>
  <c r="Z43" i="3"/>
  <c r="AA7" i="3"/>
  <c r="Z7" i="3"/>
  <c r="AC31" i="3"/>
  <c r="Z31" i="3"/>
  <c r="AD16" i="3"/>
  <c r="Z16" i="3"/>
  <c r="AA9" i="3"/>
  <c r="Z9" i="3"/>
  <c r="AG20" i="3"/>
  <c r="Z20" i="3"/>
  <c r="U28" i="3"/>
  <c r="Z28" i="3"/>
  <c r="AC36" i="3"/>
  <c r="Z36" i="3"/>
  <c r="U44" i="3"/>
  <c r="Z44" i="3"/>
  <c r="Z1" i="12"/>
  <c r="AG23" i="3"/>
  <c r="Z23" i="3"/>
  <c r="U47" i="3"/>
  <c r="Z47" i="3"/>
  <c r="AC32" i="3"/>
  <c r="AC3" i="3" s="1"/>
  <c r="AC1" i="3" s="1"/>
  <c r="Z32" i="3"/>
  <c r="U48" i="3"/>
  <c r="Z48" i="3"/>
  <c r="AC33" i="3"/>
  <c r="Z33" i="3"/>
  <c r="T13" i="3"/>
  <c r="Z13" i="3"/>
  <c r="T21" i="3"/>
  <c r="Z21" i="3"/>
  <c r="AB29" i="3"/>
  <c r="Z29" i="3"/>
  <c r="AC37" i="3"/>
  <c r="Z37" i="3"/>
  <c r="U45" i="3"/>
  <c r="Z45" i="3"/>
  <c r="AG20" i="11"/>
  <c r="AG17" i="12"/>
  <c r="AG26" i="4"/>
  <c r="U40" i="4"/>
  <c r="U44" i="4"/>
  <c r="U48" i="4"/>
  <c r="AB6" i="10"/>
  <c r="I102" i="10"/>
  <c r="AB5" i="11"/>
  <c r="AB3" i="11" s="1"/>
  <c r="AB1" i="11" s="1"/>
  <c r="I110" i="11" s="1"/>
  <c r="U28" i="12"/>
  <c r="U28" i="4"/>
  <c r="U42" i="4"/>
  <c r="AA12" i="12"/>
  <c r="T27" i="13"/>
  <c r="T18" i="4"/>
  <c r="T19" i="5"/>
  <c r="T23" i="5"/>
  <c r="U48" i="13"/>
  <c r="S10" i="13"/>
  <c r="S3" i="13" s="1"/>
  <c r="I98" i="13" s="1"/>
  <c r="U41" i="13"/>
  <c r="AA9" i="13"/>
  <c r="AH3" i="13"/>
  <c r="AH1" i="13" s="1"/>
  <c r="I116" i="13" s="1"/>
  <c r="U42" i="13"/>
  <c r="V3" i="13"/>
  <c r="I101" i="13" s="1"/>
  <c r="T25" i="13"/>
  <c r="AD16" i="12"/>
  <c r="T19" i="12"/>
  <c r="AG18" i="12"/>
  <c r="Q8" i="12"/>
  <c r="Q3" i="12" s="1"/>
  <c r="Q1" i="12" s="1"/>
  <c r="T27" i="12"/>
  <c r="AG26" i="12"/>
  <c r="AJ3" i="12"/>
  <c r="AJ1" i="12" s="1"/>
  <c r="I118" i="12" s="1"/>
  <c r="AD27" i="11"/>
  <c r="S11" i="11"/>
  <c r="AG19" i="11"/>
  <c r="AD24" i="11"/>
  <c r="AA12" i="11"/>
  <c r="AA3" i="11" s="1"/>
  <c r="U28" i="11"/>
  <c r="AH3" i="11"/>
  <c r="AH1" i="11" s="1"/>
  <c r="I116" i="11" s="1"/>
  <c r="T12" i="10"/>
  <c r="AG26" i="10"/>
  <c r="AB28" i="10"/>
  <c r="AA10" i="10"/>
  <c r="AA3" i="10" s="1"/>
  <c r="T21" i="10"/>
  <c r="U29" i="9"/>
  <c r="S10" i="9"/>
  <c r="AG21" i="9"/>
  <c r="AG19" i="9"/>
  <c r="Q6" i="8"/>
  <c r="U29" i="8"/>
  <c r="T22" i="8"/>
  <c r="Q7" i="8"/>
  <c r="AA14" i="8"/>
  <c r="AG23" i="8"/>
  <c r="AB30" i="8"/>
  <c r="T16" i="7"/>
  <c r="U47" i="7"/>
  <c r="Q8" i="7"/>
  <c r="V3" i="7"/>
  <c r="I101" i="7" s="1"/>
  <c r="AI3" i="7"/>
  <c r="AI1" i="7" s="1"/>
  <c r="I117" i="7" s="1"/>
  <c r="AJ3" i="7"/>
  <c r="AJ1" i="7" s="1"/>
  <c r="I118" i="7" s="1"/>
  <c r="U38" i="7"/>
  <c r="U39" i="7"/>
  <c r="AF3" i="7"/>
  <c r="AF1" i="7" s="1"/>
  <c r="I114" i="7" s="1"/>
  <c r="Q7" i="6"/>
  <c r="Q6" i="6"/>
  <c r="AA8" i="6"/>
  <c r="AA14" i="6"/>
  <c r="AG21" i="6"/>
  <c r="AH3" i="6"/>
  <c r="AH1" i="6" s="1"/>
  <c r="I116" i="6" s="1"/>
  <c r="AD25" i="5"/>
  <c r="T18" i="5"/>
  <c r="AG17" i="5"/>
  <c r="AG26" i="5"/>
  <c r="V3" i="5"/>
  <c r="I101" i="5" s="1"/>
  <c r="AB6" i="5"/>
  <c r="AI3" i="5"/>
  <c r="AI1" i="5" s="1"/>
  <c r="I117" i="5" s="1"/>
  <c r="AA7" i="5"/>
  <c r="U41" i="5"/>
  <c r="T15" i="4"/>
  <c r="AA11" i="4"/>
  <c r="Q8" i="4"/>
  <c r="AA10" i="4"/>
  <c r="T19" i="4"/>
  <c r="AJ3" i="4"/>
  <c r="AJ1" i="4" s="1"/>
  <c r="I118" i="4" s="1"/>
  <c r="AG19" i="3"/>
  <c r="AD27" i="3"/>
  <c r="AG17" i="3"/>
  <c r="AD25" i="3"/>
  <c r="AB28" i="3"/>
  <c r="AG23" i="4"/>
  <c r="AB30" i="5"/>
  <c r="Q5" i="6"/>
  <c r="T26" i="9"/>
  <c r="Q3" i="5"/>
  <c r="Q1" i="5" s="1"/>
  <c r="Q7" i="4"/>
  <c r="I102" i="4"/>
  <c r="T22" i="5"/>
  <c r="T22" i="6"/>
  <c r="T3" i="6" s="1"/>
  <c r="I99" i="6" s="1"/>
  <c r="AB29" i="6"/>
  <c r="AA13" i="7"/>
  <c r="AA3" i="7" s="1"/>
  <c r="S11" i="8"/>
  <c r="S3" i="8" s="1"/>
  <c r="I98" i="8" s="1"/>
  <c r="T12" i="8"/>
  <c r="AB28" i="8"/>
  <c r="AG18" i="9"/>
  <c r="T18" i="10"/>
  <c r="Q8" i="11"/>
  <c r="Q3" i="11" s="1"/>
  <c r="T23" i="12"/>
  <c r="U38" i="13"/>
  <c r="S3" i="4"/>
  <c r="I98" i="4" s="1"/>
  <c r="AA14" i="5"/>
  <c r="AF3" i="6"/>
  <c r="AF1" i="6" s="1"/>
  <c r="I114" i="6" s="1"/>
  <c r="V3" i="6"/>
  <c r="I101" i="6" s="1"/>
  <c r="AB5" i="7"/>
  <c r="I102" i="7"/>
  <c r="I102" i="8"/>
  <c r="AA11" i="9"/>
  <c r="T17" i="10"/>
  <c r="AJ3" i="11"/>
  <c r="AJ1" i="11" s="1"/>
  <c r="I118" i="11" s="1"/>
  <c r="AA7" i="12"/>
  <c r="AB6" i="13"/>
  <c r="AF3" i="13"/>
  <c r="AF1" i="13" s="1"/>
  <c r="I114" i="13" s="1"/>
  <c r="AA14" i="13"/>
  <c r="AB3" i="9"/>
  <c r="AB1" i="9" s="1"/>
  <c r="I110" i="9" s="1"/>
  <c r="AE3" i="5"/>
  <c r="AE1" i="5" s="1"/>
  <c r="I113" i="5" s="1"/>
  <c r="AH3" i="5"/>
  <c r="AH1" i="5" s="1"/>
  <c r="I116" i="5" s="1"/>
  <c r="T15" i="5"/>
  <c r="AE3" i="7"/>
  <c r="AE1" i="7" s="1"/>
  <c r="I113" i="7" s="1"/>
  <c r="V3" i="8"/>
  <c r="I101" i="8" s="1"/>
  <c r="AH3" i="8"/>
  <c r="AH1" i="8" s="1"/>
  <c r="I116" i="8" s="1"/>
  <c r="AH3" i="9"/>
  <c r="AH1" i="9" s="1"/>
  <c r="I116" i="9" s="1"/>
  <c r="I102" i="13"/>
  <c r="AA13" i="6"/>
  <c r="AF3" i="5"/>
  <c r="AF1" i="5" s="1"/>
  <c r="I114" i="5" s="1"/>
  <c r="AG19" i="8"/>
  <c r="T25" i="10"/>
  <c r="V3" i="12"/>
  <c r="I101" i="12" s="1"/>
  <c r="AI3" i="12"/>
  <c r="AI1" i="12" s="1"/>
  <c r="I117" i="12" s="1"/>
  <c r="AD24" i="12"/>
  <c r="AD3" i="12" s="1"/>
  <c r="AD1" i="12" s="1"/>
  <c r="I112" i="12" s="1"/>
  <c r="AB3" i="12"/>
  <c r="AB1" i="12" s="1"/>
  <c r="I110" i="12" s="1"/>
  <c r="AF3" i="4"/>
  <c r="AF1" i="4" s="1"/>
  <c r="I114" i="4" s="1"/>
  <c r="U45" i="7"/>
  <c r="AD16" i="11"/>
  <c r="AE3" i="12"/>
  <c r="AE1" i="12" s="1"/>
  <c r="I113" i="12" s="1"/>
  <c r="T15" i="12"/>
  <c r="AA7" i="13"/>
  <c r="U46" i="13"/>
  <c r="AB3" i="4"/>
  <c r="AB1" i="4" s="1"/>
  <c r="I110" i="4" s="1"/>
  <c r="AJ3" i="5"/>
  <c r="AJ1" i="5" s="1"/>
  <c r="I118" i="5" s="1"/>
  <c r="AD24" i="4"/>
  <c r="AD3" i="4" s="1"/>
  <c r="AD1" i="4" s="1"/>
  <c r="I112" i="4" s="1"/>
  <c r="AJ3" i="6"/>
  <c r="AJ1" i="6" s="1"/>
  <c r="I118" i="6" s="1"/>
  <c r="T12" i="7"/>
  <c r="AD27" i="8"/>
  <c r="AH3" i="10"/>
  <c r="AH1" i="10" s="1"/>
  <c r="I116" i="10" s="1"/>
  <c r="T3" i="11"/>
  <c r="I99" i="11" s="1"/>
  <c r="AF3" i="11"/>
  <c r="AF1" i="11" s="1"/>
  <c r="I114" i="11" s="1"/>
  <c r="V3" i="11"/>
  <c r="I101" i="11" s="1"/>
  <c r="AF3" i="12"/>
  <c r="AF1" i="12" s="1"/>
  <c r="I114" i="12" s="1"/>
  <c r="AJ3" i="13"/>
  <c r="AJ1" i="13" s="1"/>
  <c r="I118" i="13" s="1"/>
  <c r="V3" i="9"/>
  <c r="I101" i="9" s="1"/>
  <c r="AE3" i="13"/>
  <c r="AE1" i="13" s="1"/>
  <c r="I113" i="13" s="1"/>
  <c r="AI3" i="13"/>
  <c r="AI1" i="13" s="1"/>
  <c r="I117" i="13" s="1"/>
  <c r="Q8" i="13"/>
  <c r="Q3" i="13" s="1"/>
  <c r="Q1" i="13" s="1"/>
  <c r="T12" i="13"/>
  <c r="T16" i="13"/>
  <c r="U39" i="13"/>
  <c r="U43" i="13"/>
  <c r="U47" i="13"/>
  <c r="AD3" i="13"/>
  <c r="AD1" i="13" s="1"/>
  <c r="I112" i="13" s="1"/>
  <c r="T15" i="13"/>
  <c r="T24" i="13"/>
  <c r="AC3" i="12"/>
  <c r="AC1" i="12" s="1"/>
  <c r="I111" i="12" s="1"/>
  <c r="U40" i="12"/>
  <c r="U44" i="12"/>
  <c r="U48" i="12"/>
  <c r="AH3" i="12"/>
  <c r="AH1" i="12" s="1"/>
  <c r="I116" i="12" s="1"/>
  <c r="U39" i="12"/>
  <c r="U43" i="12"/>
  <c r="U47" i="12"/>
  <c r="AC3" i="11"/>
  <c r="AC1" i="11" s="1"/>
  <c r="I111" i="11" s="1"/>
  <c r="AE3" i="11"/>
  <c r="AE1" i="11" s="1"/>
  <c r="I113" i="11" s="1"/>
  <c r="AI3" i="11"/>
  <c r="AI1" i="11" s="1"/>
  <c r="I117" i="11" s="1"/>
  <c r="S9" i="11"/>
  <c r="AG17" i="11"/>
  <c r="AG21" i="11"/>
  <c r="AD25" i="11"/>
  <c r="V3" i="10"/>
  <c r="I101" i="10" s="1"/>
  <c r="AF3" i="10"/>
  <c r="AF1" i="10" s="1"/>
  <c r="I114" i="10" s="1"/>
  <c r="T13" i="10"/>
  <c r="AE3" i="10"/>
  <c r="AE1" i="10" s="1"/>
  <c r="I113" i="10" s="1"/>
  <c r="AI3" i="10"/>
  <c r="AI1" i="10" s="1"/>
  <c r="I117" i="10" s="1"/>
  <c r="S9" i="10"/>
  <c r="S3" i="10" s="1"/>
  <c r="I98" i="10" s="1"/>
  <c r="AD16" i="10"/>
  <c r="AG20" i="10"/>
  <c r="AD24" i="10"/>
  <c r="AB5" i="10"/>
  <c r="AJ3" i="10"/>
  <c r="AJ1" i="10" s="1"/>
  <c r="I118" i="10" s="1"/>
  <c r="AB29" i="10"/>
  <c r="AC3" i="10"/>
  <c r="AC1" i="10" s="1"/>
  <c r="I111" i="10" s="1"/>
  <c r="AF3" i="9"/>
  <c r="AF1" i="9" s="1"/>
  <c r="I114" i="9" s="1"/>
  <c r="AJ3" i="9"/>
  <c r="AJ1" i="9" s="1"/>
  <c r="I118" i="9" s="1"/>
  <c r="AA8" i="9"/>
  <c r="T13" i="9"/>
  <c r="AC3" i="9"/>
  <c r="AC1" i="9" s="1"/>
  <c r="I111" i="9" s="1"/>
  <c r="AE3" i="9"/>
  <c r="AE1" i="9" s="1"/>
  <c r="I113" i="9" s="1"/>
  <c r="AI3" i="9"/>
  <c r="AI1" i="9" s="1"/>
  <c r="I117" i="9" s="1"/>
  <c r="S9" i="9"/>
  <c r="AF3" i="8"/>
  <c r="AF1" i="8" s="1"/>
  <c r="I114" i="8" s="1"/>
  <c r="AA8" i="8"/>
  <c r="T16" i="8"/>
  <c r="T20" i="8"/>
  <c r="T24" i="8"/>
  <c r="AJ3" i="8"/>
  <c r="AJ1" i="8" s="1"/>
  <c r="I118" i="8" s="1"/>
  <c r="AC3" i="8"/>
  <c r="AC1" i="8" s="1"/>
  <c r="I111" i="8" s="1"/>
  <c r="AE3" i="8"/>
  <c r="AE1" i="8" s="1"/>
  <c r="I113" i="8" s="1"/>
  <c r="AI3" i="8"/>
  <c r="AI1" i="8" s="1"/>
  <c r="I117" i="8" s="1"/>
  <c r="AH3" i="7"/>
  <c r="AH1" i="7" s="1"/>
  <c r="I116" i="7" s="1"/>
  <c r="Q7" i="7"/>
  <c r="Q3" i="7" s="1"/>
  <c r="Q1" i="7" s="1"/>
  <c r="I96" i="7" s="1"/>
  <c r="T15" i="7"/>
  <c r="T24" i="7"/>
  <c r="T27" i="7"/>
  <c r="AD3" i="7"/>
  <c r="AD1" i="7" s="1"/>
  <c r="I112" i="7" s="1"/>
  <c r="AG3" i="7"/>
  <c r="AG1" i="7" s="1"/>
  <c r="I115" i="7" s="1"/>
  <c r="S11" i="7"/>
  <c r="S3" i="7" s="1"/>
  <c r="I98" i="7" s="1"/>
  <c r="U40" i="7"/>
  <c r="U44" i="7"/>
  <c r="U48" i="7"/>
  <c r="AC3" i="6"/>
  <c r="AC1" i="6" s="1"/>
  <c r="I111" i="6" s="1"/>
  <c r="AE3" i="6"/>
  <c r="AE1" i="6" s="1"/>
  <c r="I113" i="6" s="1"/>
  <c r="AD16" i="6"/>
  <c r="AD24" i="6"/>
  <c r="S11" i="6"/>
  <c r="S3" i="6" s="1"/>
  <c r="I98" i="6" s="1"/>
  <c r="AB28" i="6"/>
  <c r="AI3" i="6"/>
  <c r="AI1" i="6" s="1"/>
  <c r="I117" i="6" s="1"/>
  <c r="AG20" i="6"/>
  <c r="V3" i="4"/>
  <c r="I101" i="4" s="1"/>
  <c r="AE3" i="4"/>
  <c r="AE1" i="4" s="1"/>
  <c r="I113" i="4" s="1"/>
  <c r="AA9" i="4"/>
  <c r="AA13" i="4"/>
  <c r="U41" i="4"/>
  <c r="U45" i="4"/>
  <c r="AG17" i="4"/>
  <c r="Q5" i="4"/>
  <c r="AI3" i="4"/>
  <c r="AI1" i="4" s="1"/>
  <c r="I117" i="4" s="1"/>
  <c r="AH3" i="4"/>
  <c r="AH1" i="4" s="1"/>
  <c r="I116" i="4" s="1"/>
  <c r="AG21" i="4"/>
  <c r="U39" i="4"/>
  <c r="U43" i="4"/>
  <c r="U47" i="4"/>
  <c r="AH3" i="3"/>
  <c r="AH1" i="3" s="1"/>
  <c r="AD24" i="3"/>
  <c r="Q7" i="3"/>
  <c r="T15" i="3"/>
  <c r="T20" i="3"/>
  <c r="T23" i="3"/>
  <c r="AA12" i="3"/>
  <c r="T16" i="3"/>
  <c r="S11" i="3"/>
  <c r="AE3" i="3"/>
  <c r="AE1" i="3" s="1"/>
  <c r="AI3" i="3"/>
  <c r="AI1" i="3" s="1"/>
  <c r="Q8" i="3"/>
  <c r="S9" i="3"/>
  <c r="AA13" i="3"/>
  <c r="AF3" i="3"/>
  <c r="AF1" i="3" s="1"/>
  <c r="AJ3" i="3"/>
  <c r="AJ1" i="3" s="1"/>
  <c r="AG3" i="13"/>
  <c r="AG1" i="13" s="1"/>
  <c r="I115" i="13" s="1"/>
  <c r="AC3" i="13"/>
  <c r="AC1" i="13" s="1"/>
  <c r="I111" i="13" s="1"/>
  <c r="T17" i="13"/>
  <c r="T18" i="13"/>
  <c r="T19" i="13"/>
  <c r="T20" i="13"/>
  <c r="T21" i="13"/>
  <c r="T22" i="13"/>
  <c r="T23" i="13"/>
  <c r="T26" i="13"/>
  <c r="AB28" i="13"/>
  <c r="AB30" i="13"/>
  <c r="U31" i="13"/>
  <c r="U32" i="13"/>
  <c r="U33" i="13"/>
  <c r="U34" i="13"/>
  <c r="U35" i="13"/>
  <c r="U36" i="13"/>
  <c r="U37" i="13"/>
  <c r="S9" i="12"/>
  <c r="S10" i="12"/>
  <c r="S11" i="12"/>
  <c r="U31" i="12"/>
  <c r="U32" i="12"/>
  <c r="U33" i="12"/>
  <c r="U34" i="12"/>
  <c r="U35" i="12"/>
  <c r="U36" i="12"/>
  <c r="U37" i="12"/>
  <c r="AD38" i="11"/>
  <c r="AD39" i="11"/>
  <c r="AD40" i="11"/>
  <c r="AD41" i="11"/>
  <c r="AD42" i="11"/>
  <c r="AD43" i="11"/>
  <c r="AD44" i="11"/>
  <c r="AD45" i="11"/>
  <c r="AD46" i="11"/>
  <c r="AD47" i="11"/>
  <c r="AD48" i="11"/>
  <c r="U31" i="11"/>
  <c r="U32" i="11"/>
  <c r="U33" i="11"/>
  <c r="U34" i="11"/>
  <c r="U35" i="11"/>
  <c r="U36" i="11"/>
  <c r="U37" i="11"/>
  <c r="Q3" i="10"/>
  <c r="AD38" i="10"/>
  <c r="AD39" i="10"/>
  <c r="AD40" i="10"/>
  <c r="AD41" i="10"/>
  <c r="AD42" i="10"/>
  <c r="AD43" i="10"/>
  <c r="AD44" i="10"/>
  <c r="AD45" i="10"/>
  <c r="AD46" i="10"/>
  <c r="AD47" i="10"/>
  <c r="AD48" i="10"/>
  <c r="U31" i="10"/>
  <c r="U32" i="10"/>
  <c r="U33" i="10"/>
  <c r="U34" i="10"/>
  <c r="U35" i="10"/>
  <c r="U36" i="10"/>
  <c r="U37" i="10"/>
  <c r="I102" i="9"/>
  <c r="Q3" i="9"/>
  <c r="AD38" i="9"/>
  <c r="AD39" i="9"/>
  <c r="AD40" i="9"/>
  <c r="AD41" i="9"/>
  <c r="AD42" i="9"/>
  <c r="AD43" i="9"/>
  <c r="AD44" i="9"/>
  <c r="AD45" i="9"/>
  <c r="AD46" i="9"/>
  <c r="AD47" i="9"/>
  <c r="AD48" i="9"/>
  <c r="U31" i="9"/>
  <c r="U32" i="9"/>
  <c r="U33" i="9"/>
  <c r="U34" i="9"/>
  <c r="U35" i="9"/>
  <c r="U36" i="9"/>
  <c r="U37" i="9"/>
  <c r="AD38" i="8"/>
  <c r="AD39" i="8"/>
  <c r="AD40" i="8"/>
  <c r="AD41" i="8"/>
  <c r="AD42" i="8"/>
  <c r="AD43" i="8"/>
  <c r="AD44" i="8"/>
  <c r="AD45" i="8"/>
  <c r="AD46" i="8"/>
  <c r="AD47" i="8"/>
  <c r="AD48" i="8"/>
  <c r="U31" i="8"/>
  <c r="U32" i="8"/>
  <c r="U33" i="8"/>
  <c r="U34" i="8"/>
  <c r="U35" i="8"/>
  <c r="U36" i="8"/>
  <c r="U37" i="8"/>
  <c r="AC3" i="7"/>
  <c r="T17" i="7"/>
  <c r="T18" i="7"/>
  <c r="T19" i="7"/>
  <c r="T20" i="7"/>
  <c r="T21" i="7"/>
  <c r="T22" i="7"/>
  <c r="T23" i="7"/>
  <c r="T26" i="7"/>
  <c r="AB28" i="7"/>
  <c r="AB29" i="7"/>
  <c r="AB30" i="7"/>
  <c r="U31" i="7"/>
  <c r="U32" i="7"/>
  <c r="U33" i="7"/>
  <c r="U34" i="7"/>
  <c r="U35" i="7"/>
  <c r="U36" i="7"/>
  <c r="U37" i="7"/>
  <c r="AD38" i="6"/>
  <c r="AD39" i="6"/>
  <c r="AD40" i="6"/>
  <c r="AD41" i="6"/>
  <c r="AD42" i="6"/>
  <c r="AD43" i="6"/>
  <c r="AD44" i="6"/>
  <c r="AD45" i="6"/>
  <c r="AD46" i="6"/>
  <c r="AD47" i="6"/>
  <c r="AD48" i="6"/>
  <c r="U31" i="6"/>
  <c r="U32" i="6"/>
  <c r="U33" i="6"/>
  <c r="U34" i="6"/>
  <c r="U35" i="6"/>
  <c r="U36" i="6"/>
  <c r="U37" i="6"/>
  <c r="AC3" i="5"/>
  <c r="S9" i="5"/>
  <c r="S10" i="5"/>
  <c r="S11" i="5"/>
  <c r="AD38" i="5"/>
  <c r="AD39" i="5"/>
  <c r="AD40" i="5"/>
  <c r="AD42" i="5"/>
  <c r="AD43" i="5"/>
  <c r="AD44" i="5"/>
  <c r="AD45" i="5"/>
  <c r="AD46" i="5"/>
  <c r="AD47" i="5"/>
  <c r="AD48" i="5"/>
  <c r="U31" i="5"/>
  <c r="U32" i="5"/>
  <c r="U33" i="5"/>
  <c r="U34" i="5"/>
  <c r="U35" i="5"/>
  <c r="U36" i="5"/>
  <c r="U37" i="5"/>
  <c r="AC3" i="4"/>
  <c r="AC1" i="4" s="1"/>
  <c r="I111" i="4" s="1"/>
  <c r="U31" i="4"/>
  <c r="U32" i="4"/>
  <c r="U33" i="4"/>
  <c r="U34" i="4"/>
  <c r="U35" i="4"/>
  <c r="U36" i="4"/>
  <c r="U37" i="4"/>
  <c r="AD38" i="3"/>
  <c r="AD39" i="3"/>
  <c r="AD40" i="3"/>
  <c r="AD41" i="3"/>
  <c r="AD42" i="3"/>
  <c r="AD43" i="3"/>
  <c r="AD44" i="3"/>
  <c r="AD45" i="3"/>
  <c r="AD46" i="3"/>
  <c r="AD47" i="3"/>
  <c r="AD48" i="3"/>
  <c r="U31" i="3"/>
  <c r="U32" i="3"/>
  <c r="U33" i="3"/>
  <c r="U34" i="3"/>
  <c r="U35" i="3"/>
  <c r="U36" i="3"/>
  <c r="U37" i="3"/>
  <c r="T13" i="2"/>
  <c r="T14" i="2"/>
  <c r="T15" i="2"/>
  <c r="T16" i="2"/>
  <c r="T17" i="2"/>
  <c r="T19" i="2"/>
  <c r="T20" i="2"/>
  <c r="T21" i="2"/>
  <c r="T22" i="2"/>
  <c r="T23" i="2"/>
  <c r="T25" i="2"/>
  <c r="T26" i="2"/>
  <c r="T27" i="2"/>
  <c r="V49" i="2"/>
  <c r="V6" i="2"/>
  <c r="V7" i="2"/>
  <c r="V8" i="2"/>
  <c r="V9" i="2"/>
  <c r="V10" i="2"/>
  <c r="V11" i="2"/>
  <c r="V12" i="2"/>
  <c r="V13" i="2"/>
  <c r="V14" i="2"/>
  <c r="V15" i="2"/>
  <c r="V16" i="2"/>
  <c r="V17" i="2"/>
  <c r="V18" i="2"/>
  <c r="V19" i="2"/>
  <c r="V20" i="2"/>
  <c r="V21" i="2"/>
  <c r="V22" i="2"/>
  <c r="V23" i="2"/>
  <c r="V24" i="2"/>
  <c r="V25" i="2"/>
  <c r="V26" i="2"/>
  <c r="V27" i="2"/>
  <c r="V28" i="2"/>
  <c r="V29" i="2"/>
  <c r="V30" i="2"/>
  <c r="V31" i="2"/>
  <c r="V32" i="2"/>
  <c r="V33" i="2"/>
  <c r="V34" i="2"/>
  <c r="V35" i="2"/>
  <c r="V36" i="2"/>
  <c r="V37" i="2"/>
  <c r="V38" i="2"/>
  <c r="V39" i="2"/>
  <c r="V40" i="2"/>
  <c r="V41" i="2"/>
  <c r="V42" i="2"/>
  <c r="V43" i="2"/>
  <c r="V44" i="2"/>
  <c r="V45" i="2"/>
  <c r="V46" i="2"/>
  <c r="V47" i="2"/>
  <c r="V48" i="2"/>
  <c r="V50" i="2"/>
  <c r="V51" i="2"/>
  <c r="V52" i="2"/>
  <c r="V53" i="2"/>
  <c r="V54" i="2"/>
  <c r="V55" i="2"/>
  <c r="V56" i="2"/>
  <c r="V57" i="2"/>
  <c r="V58" i="2"/>
  <c r="V59" i="2"/>
  <c r="V60" i="2"/>
  <c r="V61" i="2"/>
  <c r="V62" i="2"/>
  <c r="V63" i="2"/>
  <c r="V64" i="2"/>
  <c r="V65" i="2"/>
  <c r="V66" i="2"/>
  <c r="V67" i="2"/>
  <c r="V68" i="2"/>
  <c r="V69" i="2"/>
  <c r="V70" i="2"/>
  <c r="V71" i="2"/>
  <c r="V72" i="2"/>
  <c r="V73" i="2"/>
  <c r="V74" i="2"/>
  <c r="V75" i="2"/>
  <c r="V76" i="2"/>
  <c r="V77" i="2"/>
  <c r="V78" i="2"/>
  <c r="V79" i="2"/>
  <c r="V80" i="2"/>
  <c r="V81" i="2"/>
  <c r="V82" i="2"/>
  <c r="V83" i="2"/>
  <c r="V84" i="2"/>
  <c r="V85" i="2"/>
  <c r="V86" i="2"/>
  <c r="V87" i="2"/>
  <c r="V88" i="2"/>
  <c r="V89" i="2"/>
  <c r="V90" i="2"/>
  <c r="V91" i="2"/>
  <c r="V92" i="2"/>
  <c r="V93" i="2"/>
  <c r="V94" i="2"/>
  <c r="V5" i="2"/>
  <c r="U6" i="2"/>
  <c r="U7" i="2"/>
  <c r="U8" i="2"/>
  <c r="U9" i="2"/>
  <c r="U10" i="2"/>
  <c r="U11" i="2"/>
  <c r="U12" i="2"/>
  <c r="U13" i="2"/>
  <c r="U14" i="2"/>
  <c r="U15" i="2"/>
  <c r="U16" i="2"/>
  <c r="U17" i="2"/>
  <c r="U18" i="2"/>
  <c r="U19" i="2"/>
  <c r="U20" i="2"/>
  <c r="U21" i="2"/>
  <c r="U22" i="2"/>
  <c r="U23" i="2"/>
  <c r="U24" i="2"/>
  <c r="U25" i="2"/>
  <c r="U26" i="2"/>
  <c r="U27" i="2"/>
  <c r="U49" i="2"/>
  <c r="U50" i="2"/>
  <c r="U51" i="2"/>
  <c r="U52" i="2"/>
  <c r="U53" i="2"/>
  <c r="U54" i="2"/>
  <c r="U55" i="2"/>
  <c r="U56" i="2"/>
  <c r="U57" i="2"/>
  <c r="U58" i="2"/>
  <c r="U59" i="2"/>
  <c r="U60" i="2"/>
  <c r="U61" i="2"/>
  <c r="U62" i="2"/>
  <c r="U63" i="2"/>
  <c r="U64" i="2"/>
  <c r="U65" i="2"/>
  <c r="U66" i="2"/>
  <c r="U67" i="2"/>
  <c r="U68" i="2"/>
  <c r="U69" i="2"/>
  <c r="U70" i="2"/>
  <c r="U71" i="2"/>
  <c r="U72" i="2"/>
  <c r="U73" i="2"/>
  <c r="U74" i="2"/>
  <c r="U75" i="2"/>
  <c r="U76" i="2"/>
  <c r="U77" i="2"/>
  <c r="U78" i="2"/>
  <c r="U79" i="2"/>
  <c r="U80" i="2"/>
  <c r="U81" i="2"/>
  <c r="U82" i="2"/>
  <c r="U83" i="2"/>
  <c r="U84" i="2"/>
  <c r="U85" i="2"/>
  <c r="U86" i="2"/>
  <c r="U87" i="2"/>
  <c r="U88" i="2"/>
  <c r="U89" i="2"/>
  <c r="U90" i="2"/>
  <c r="U91" i="2"/>
  <c r="U92" i="2"/>
  <c r="U93" i="2"/>
  <c r="U94" i="2"/>
  <c r="U5" i="2"/>
  <c r="T6" i="2"/>
  <c r="T7" i="2"/>
  <c r="T8" i="2"/>
  <c r="T9" i="2"/>
  <c r="T10" i="2"/>
  <c r="T11" i="2"/>
  <c r="T18" i="2"/>
  <c r="T28" i="2"/>
  <c r="T29" i="2"/>
  <c r="T30" i="2"/>
  <c r="T31" i="2"/>
  <c r="T32" i="2"/>
  <c r="T33" i="2"/>
  <c r="T34" i="2"/>
  <c r="T35" i="2"/>
  <c r="T36" i="2"/>
  <c r="T37" i="2"/>
  <c r="T38" i="2"/>
  <c r="T39" i="2"/>
  <c r="T40" i="2"/>
  <c r="T41" i="2"/>
  <c r="T42" i="2"/>
  <c r="T43" i="2"/>
  <c r="T44" i="2"/>
  <c r="T45" i="2"/>
  <c r="T46" i="2"/>
  <c r="T47" i="2"/>
  <c r="T48" i="2"/>
  <c r="T49" i="2"/>
  <c r="T50" i="2"/>
  <c r="T51" i="2"/>
  <c r="T52" i="2"/>
  <c r="T53" i="2"/>
  <c r="T54" i="2"/>
  <c r="T55" i="2"/>
  <c r="T56" i="2"/>
  <c r="T57" i="2"/>
  <c r="T58" i="2"/>
  <c r="T59" i="2"/>
  <c r="T60" i="2"/>
  <c r="T61" i="2"/>
  <c r="T62" i="2"/>
  <c r="T63" i="2"/>
  <c r="T64" i="2"/>
  <c r="T65" i="2"/>
  <c r="T66" i="2"/>
  <c r="T67" i="2"/>
  <c r="T68" i="2"/>
  <c r="T69" i="2"/>
  <c r="T70" i="2"/>
  <c r="T71" i="2"/>
  <c r="T72" i="2"/>
  <c r="T73" i="2"/>
  <c r="T74" i="2"/>
  <c r="T75" i="2"/>
  <c r="T76" i="2"/>
  <c r="T77" i="2"/>
  <c r="T78" i="2"/>
  <c r="T79" i="2"/>
  <c r="T80" i="2"/>
  <c r="T81" i="2"/>
  <c r="T82" i="2"/>
  <c r="T83" i="2"/>
  <c r="T84" i="2"/>
  <c r="T85" i="2"/>
  <c r="T86" i="2"/>
  <c r="T87" i="2"/>
  <c r="T88" i="2"/>
  <c r="T89" i="2"/>
  <c r="T90" i="2"/>
  <c r="T91" i="2"/>
  <c r="T92" i="2"/>
  <c r="T93" i="2"/>
  <c r="T94" i="2"/>
  <c r="T5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S32" i="2"/>
  <c r="S33" i="2"/>
  <c r="S34" i="2"/>
  <c r="S35" i="2"/>
  <c r="S36" i="2"/>
  <c r="S37" i="2"/>
  <c r="S38" i="2"/>
  <c r="S39" i="2"/>
  <c r="S40" i="2"/>
  <c r="S41" i="2"/>
  <c r="S42" i="2"/>
  <c r="S43" i="2"/>
  <c r="S44" i="2"/>
  <c r="S45" i="2"/>
  <c r="S46" i="2"/>
  <c r="S47" i="2"/>
  <c r="S48" i="2"/>
  <c r="S49" i="2"/>
  <c r="S50" i="2"/>
  <c r="S51" i="2"/>
  <c r="S52" i="2"/>
  <c r="S53" i="2"/>
  <c r="S54" i="2"/>
  <c r="S55" i="2"/>
  <c r="S56" i="2"/>
  <c r="S57" i="2"/>
  <c r="S58" i="2"/>
  <c r="S59" i="2"/>
  <c r="S60" i="2"/>
  <c r="S61" i="2"/>
  <c r="S62" i="2"/>
  <c r="S63" i="2"/>
  <c r="S64" i="2"/>
  <c r="S65" i="2"/>
  <c r="S66" i="2"/>
  <c r="S67" i="2"/>
  <c r="S68" i="2"/>
  <c r="S69" i="2"/>
  <c r="S70" i="2"/>
  <c r="S71" i="2"/>
  <c r="S72" i="2"/>
  <c r="S73" i="2"/>
  <c r="S74" i="2"/>
  <c r="S75" i="2"/>
  <c r="S76" i="2"/>
  <c r="S77" i="2"/>
  <c r="S78" i="2"/>
  <c r="S79" i="2"/>
  <c r="S80" i="2"/>
  <c r="S81" i="2"/>
  <c r="S82" i="2"/>
  <c r="S83" i="2"/>
  <c r="S84" i="2"/>
  <c r="S85" i="2"/>
  <c r="S86" i="2"/>
  <c r="S87" i="2"/>
  <c r="S88" i="2"/>
  <c r="S89" i="2"/>
  <c r="S90" i="2"/>
  <c r="S91" i="2"/>
  <c r="S92" i="2"/>
  <c r="S93" i="2"/>
  <c r="S94" i="2"/>
  <c r="S6" i="2"/>
  <c r="S7" i="2"/>
  <c r="S8" i="2"/>
  <c r="S12" i="2"/>
  <c r="S13" i="2"/>
  <c r="S5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T24" i="2"/>
  <c r="I118" i="3" l="1"/>
  <c r="I116" i="3"/>
  <c r="I114" i="3"/>
  <c r="I117" i="3"/>
  <c r="I113" i="3"/>
  <c r="I119" i="3"/>
  <c r="I15" i="1"/>
  <c r="I111" i="3"/>
  <c r="I101" i="3"/>
  <c r="I108" i="12"/>
  <c r="I108" i="11"/>
  <c r="I108" i="6"/>
  <c r="I108" i="5"/>
  <c r="Z3" i="3"/>
  <c r="Z1" i="3" s="1"/>
  <c r="AA3" i="13"/>
  <c r="AB3" i="3"/>
  <c r="AB1" i="3" s="1"/>
  <c r="AA3" i="9"/>
  <c r="AG3" i="8"/>
  <c r="AG1" i="8" s="1"/>
  <c r="I115" i="8" s="1"/>
  <c r="Q3" i="6"/>
  <c r="Q1" i="6" s="1"/>
  <c r="R1" i="6" s="1"/>
  <c r="AA3" i="6"/>
  <c r="AG3" i="5"/>
  <c r="AG1" i="5" s="1"/>
  <c r="I115" i="5" s="1"/>
  <c r="AG3" i="3"/>
  <c r="AG1" i="3" s="1"/>
  <c r="T3" i="4"/>
  <c r="I99" i="4" s="1"/>
  <c r="AB3" i="5"/>
  <c r="AB1" i="5" s="1"/>
  <c r="I110" i="5" s="1"/>
  <c r="AG3" i="6"/>
  <c r="AG1" i="6" s="1"/>
  <c r="I115" i="6" s="1"/>
  <c r="Q3" i="8"/>
  <c r="Q1" i="8" s="1"/>
  <c r="I96" i="8" s="1"/>
  <c r="S3" i="11"/>
  <c r="I98" i="11" s="1"/>
  <c r="AA3" i="12"/>
  <c r="AG3" i="12"/>
  <c r="AG1" i="12" s="1"/>
  <c r="I115" i="12" s="1"/>
  <c r="AA3" i="8"/>
  <c r="AG3" i="10"/>
  <c r="AG1" i="10" s="1"/>
  <c r="I115" i="10" s="1"/>
  <c r="S3" i="9"/>
  <c r="I98" i="9" s="1"/>
  <c r="AB3" i="6"/>
  <c r="AB1" i="6" s="1"/>
  <c r="I110" i="6" s="1"/>
  <c r="T3" i="12"/>
  <c r="I99" i="12" s="1"/>
  <c r="AG3" i="9"/>
  <c r="AG1" i="9" s="1"/>
  <c r="I115" i="9" s="1"/>
  <c r="S3" i="3"/>
  <c r="AG3" i="11"/>
  <c r="AG1" i="11" s="1"/>
  <c r="I115" i="11" s="1"/>
  <c r="T3" i="10"/>
  <c r="I99" i="10" s="1"/>
  <c r="T3" i="9"/>
  <c r="I99" i="9" s="1"/>
  <c r="AB3" i="8"/>
  <c r="AB1" i="8" s="1"/>
  <c r="I110" i="8" s="1"/>
  <c r="T3" i="5"/>
  <c r="I99" i="5" s="1"/>
  <c r="AA3" i="5"/>
  <c r="AG3" i="4"/>
  <c r="AG1" i="4" s="1"/>
  <c r="I115" i="4" s="1"/>
  <c r="Q3" i="3"/>
  <c r="AA3" i="3"/>
  <c r="I96" i="13"/>
  <c r="R1" i="13"/>
  <c r="I97" i="13" s="1"/>
  <c r="T3" i="3"/>
  <c r="T3" i="8"/>
  <c r="I99" i="8" s="1"/>
  <c r="R1" i="7"/>
  <c r="AA1" i="7" s="1"/>
  <c r="U3" i="13"/>
  <c r="I100" i="13" s="1"/>
  <c r="AA3" i="4"/>
  <c r="AB3" i="13"/>
  <c r="AB1" i="13" s="1"/>
  <c r="I110" i="13" s="1"/>
  <c r="Q3" i="4"/>
  <c r="Q1" i="4" s="1"/>
  <c r="I96" i="4" s="1"/>
  <c r="T3" i="13"/>
  <c r="I99" i="13" s="1"/>
  <c r="U3" i="12"/>
  <c r="I100" i="12" s="1"/>
  <c r="AD3" i="11"/>
  <c r="U3" i="11"/>
  <c r="AD3" i="10"/>
  <c r="AD1" i="10" s="1"/>
  <c r="I112" i="10" s="1"/>
  <c r="U3" i="10"/>
  <c r="AB3" i="10"/>
  <c r="AB1" i="10" s="1"/>
  <c r="I110" i="10" s="1"/>
  <c r="U3" i="9"/>
  <c r="I100" i="9" s="1"/>
  <c r="AD3" i="9"/>
  <c r="U3" i="8"/>
  <c r="AD3" i="8"/>
  <c r="AD1" i="8" s="1"/>
  <c r="I112" i="8" s="1"/>
  <c r="U3" i="7"/>
  <c r="I100" i="7" s="1"/>
  <c r="AB3" i="7"/>
  <c r="Y3" i="7" s="1"/>
  <c r="T3" i="7"/>
  <c r="I99" i="7" s="1"/>
  <c r="U3" i="6"/>
  <c r="I100" i="6" s="1"/>
  <c r="AD3" i="6"/>
  <c r="AD1" i="6" s="1"/>
  <c r="I112" i="6" s="1"/>
  <c r="S3" i="5"/>
  <c r="U3" i="5"/>
  <c r="I100" i="5" s="1"/>
  <c r="U3" i="4"/>
  <c r="AD3" i="3"/>
  <c r="U3" i="3"/>
  <c r="I96" i="12"/>
  <c r="R1" i="12"/>
  <c r="S3" i="12"/>
  <c r="Q1" i="11"/>
  <c r="Q1" i="10"/>
  <c r="Q1" i="9"/>
  <c r="AC1" i="7"/>
  <c r="I111" i="7" s="1"/>
  <c r="I96" i="5"/>
  <c r="R1" i="5"/>
  <c r="AD3" i="5"/>
  <c r="AC1" i="5"/>
  <c r="I111" i="5" s="1"/>
  <c r="W1" i="2"/>
  <c r="I102" i="2" l="1"/>
  <c r="G11" i="1"/>
  <c r="Y3" i="9"/>
  <c r="I110" i="3"/>
  <c r="I115" i="3"/>
  <c r="I99" i="3"/>
  <c r="Q1" i="3"/>
  <c r="I96" i="3" s="1"/>
  <c r="I98" i="3"/>
  <c r="I109" i="7"/>
  <c r="I108" i="3"/>
  <c r="R1" i="8"/>
  <c r="AA1" i="8" s="1"/>
  <c r="P3" i="11"/>
  <c r="S1" i="4"/>
  <c r="I96" i="6"/>
  <c r="Y3" i="4"/>
  <c r="I100" i="4"/>
  <c r="P3" i="9"/>
  <c r="S1" i="11"/>
  <c r="Y3" i="12"/>
  <c r="AD1" i="9"/>
  <c r="I112" i="9" s="1"/>
  <c r="S1" i="9"/>
  <c r="Y3" i="8"/>
  <c r="Y3" i="13"/>
  <c r="Y3" i="11"/>
  <c r="AD1" i="11"/>
  <c r="I112" i="11" s="1"/>
  <c r="S1" i="10"/>
  <c r="N3" i="7"/>
  <c r="P3" i="7"/>
  <c r="I97" i="7"/>
  <c r="Y3" i="6"/>
  <c r="P3" i="5"/>
  <c r="Y3" i="5"/>
  <c r="S1" i="5"/>
  <c r="I98" i="5"/>
  <c r="Y3" i="3"/>
  <c r="P3" i="3"/>
  <c r="S1" i="7"/>
  <c r="Y3" i="10"/>
  <c r="R1" i="4"/>
  <c r="AB1" i="7"/>
  <c r="I110" i="7" s="1"/>
  <c r="I100" i="10"/>
  <c r="AA1" i="13"/>
  <c r="P3" i="10"/>
  <c r="N3" i="13"/>
  <c r="S1" i="8"/>
  <c r="S1" i="13"/>
  <c r="P3" i="13"/>
  <c r="I100" i="11"/>
  <c r="P3" i="8"/>
  <c r="I100" i="8"/>
  <c r="S1" i="6"/>
  <c r="P3" i="6"/>
  <c r="P3" i="4"/>
  <c r="AD1" i="3"/>
  <c r="I100" i="3"/>
  <c r="S1" i="3"/>
  <c r="I97" i="12"/>
  <c r="N3" i="12"/>
  <c r="AA1" i="12"/>
  <c r="S1" i="12"/>
  <c r="I98" i="12"/>
  <c r="P3" i="12"/>
  <c r="I96" i="11"/>
  <c r="R1" i="11"/>
  <c r="I96" i="10"/>
  <c r="R1" i="10"/>
  <c r="I96" i="9"/>
  <c r="R1" i="9"/>
  <c r="I97" i="8"/>
  <c r="N3" i="8"/>
  <c r="N3" i="6"/>
  <c r="I97" i="6"/>
  <c r="AA1" i="6"/>
  <c r="AD1" i="5"/>
  <c r="I112" i="5" s="1"/>
  <c r="I97" i="5"/>
  <c r="N3" i="5"/>
  <c r="AA1" i="5"/>
  <c r="Q2" i="4"/>
  <c r="AA46" i="2"/>
  <c r="AB46" i="2"/>
  <c r="AD46" i="2"/>
  <c r="AE46" i="2"/>
  <c r="AF46" i="2"/>
  <c r="AG46" i="2"/>
  <c r="AH46" i="2"/>
  <c r="AI46" i="2"/>
  <c r="AJ46" i="2"/>
  <c r="AB47" i="2"/>
  <c r="AD47" i="2"/>
  <c r="AE47" i="2"/>
  <c r="AF47" i="2"/>
  <c r="AG47" i="2"/>
  <c r="AH47" i="2"/>
  <c r="AI47" i="2"/>
  <c r="AJ47" i="2"/>
  <c r="AA48" i="2"/>
  <c r="AB48" i="2"/>
  <c r="AD48" i="2"/>
  <c r="AE48" i="2"/>
  <c r="AF48" i="2"/>
  <c r="AG48" i="2"/>
  <c r="AH48" i="2"/>
  <c r="AI48" i="2"/>
  <c r="AJ48" i="2"/>
  <c r="AA49" i="2"/>
  <c r="AB49" i="2"/>
  <c r="AD49" i="2"/>
  <c r="AE49" i="2"/>
  <c r="AF49" i="2"/>
  <c r="AG49" i="2"/>
  <c r="AH49" i="2"/>
  <c r="AI49" i="2"/>
  <c r="AJ49" i="2"/>
  <c r="AA50" i="2"/>
  <c r="AB50" i="2"/>
  <c r="AD50" i="2"/>
  <c r="AE50" i="2"/>
  <c r="AF50" i="2"/>
  <c r="AG50" i="2"/>
  <c r="AH50" i="2"/>
  <c r="AI50" i="2"/>
  <c r="AJ50" i="2"/>
  <c r="AA51" i="2"/>
  <c r="AB51" i="2"/>
  <c r="AD51" i="2"/>
  <c r="AE51" i="2"/>
  <c r="AF51" i="2"/>
  <c r="AG51" i="2"/>
  <c r="AH51" i="2"/>
  <c r="AI51" i="2"/>
  <c r="AJ51" i="2"/>
  <c r="AA52" i="2"/>
  <c r="AB52" i="2"/>
  <c r="AD52" i="2"/>
  <c r="AE52" i="2"/>
  <c r="AF52" i="2"/>
  <c r="AG52" i="2"/>
  <c r="AH52" i="2"/>
  <c r="AI52" i="2"/>
  <c r="AJ52" i="2"/>
  <c r="AA53" i="2"/>
  <c r="AB53" i="2"/>
  <c r="AD53" i="2"/>
  <c r="AE53" i="2"/>
  <c r="AF53" i="2"/>
  <c r="AG53" i="2"/>
  <c r="AH53" i="2"/>
  <c r="AI53" i="2"/>
  <c r="AJ53" i="2"/>
  <c r="AA54" i="2"/>
  <c r="AB54" i="2"/>
  <c r="AD54" i="2"/>
  <c r="AE54" i="2"/>
  <c r="AF54" i="2"/>
  <c r="AG54" i="2"/>
  <c r="AH54" i="2"/>
  <c r="AI54" i="2"/>
  <c r="AJ54" i="2"/>
  <c r="AA55" i="2"/>
  <c r="AB55" i="2"/>
  <c r="AD55" i="2"/>
  <c r="AE55" i="2"/>
  <c r="AF55" i="2"/>
  <c r="AG55" i="2"/>
  <c r="AH55" i="2"/>
  <c r="AI55" i="2"/>
  <c r="AJ55" i="2"/>
  <c r="AA56" i="2"/>
  <c r="AB56" i="2"/>
  <c r="AC56" i="2"/>
  <c r="AD56" i="2"/>
  <c r="AE56" i="2"/>
  <c r="AF56" i="2"/>
  <c r="AG56" i="2"/>
  <c r="AH56" i="2"/>
  <c r="AI56" i="2"/>
  <c r="AJ56" i="2"/>
  <c r="AA57" i="2"/>
  <c r="AB57" i="2"/>
  <c r="AD57" i="2"/>
  <c r="AE57" i="2"/>
  <c r="AF57" i="2"/>
  <c r="AG57" i="2"/>
  <c r="AH57" i="2"/>
  <c r="AI57" i="2"/>
  <c r="AJ57" i="2"/>
  <c r="AA58" i="2"/>
  <c r="AB58" i="2"/>
  <c r="AD58" i="2"/>
  <c r="AE58" i="2"/>
  <c r="AF58" i="2"/>
  <c r="AG58" i="2"/>
  <c r="AH58" i="2"/>
  <c r="AI58" i="2"/>
  <c r="AJ58" i="2"/>
  <c r="AA59" i="2"/>
  <c r="AB59" i="2"/>
  <c r="AD59" i="2"/>
  <c r="AE59" i="2"/>
  <c r="AF59" i="2"/>
  <c r="AG59" i="2"/>
  <c r="AH59" i="2"/>
  <c r="AI59" i="2"/>
  <c r="AJ59" i="2"/>
  <c r="AA60" i="2"/>
  <c r="AB60" i="2"/>
  <c r="AC60" i="2"/>
  <c r="AD60" i="2"/>
  <c r="AE60" i="2"/>
  <c r="AF60" i="2"/>
  <c r="AG60" i="2"/>
  <c r="AH60" i="2"/>
  <c r="AI60" i="2"/>
  <c r="AJ60" i="2"/>
  <c r="AA61" i="2"/>
  <c r="AB61" i="2"/>
  <c r="AC61" i="2"/>
  <c r="AD61" i="2"/>
  <c r="AE61" i="2"/>
  <c r="AF61" i="2"/>
  <c r="AG61" i="2"/>
  <c r="AH61" i="2"/>
  <c r="AI61" i="2"/>
  <c r="AJ61" i="2"/>
  <c r="AA62" i="2"/>
  <c r="AB62" i="2"/>
  <c r="AC62" i="2"/>
  <c r="AD62" i="2"/>
  <c r="AE62" i="2"/>
  <c r="AF62" i="2"/>
  <c r="AG62" i="2"/>
  <c r="AH62" i="2"/>
  <c r="AI62" i="2"/>
  <c r="AJ62" i="2"/>
  <c r="AA63" i="2"/>
  <c r="AB63" i="2"/>
  <c r="AC63" i="2"/>
  <c r="AD63" i="2"/>
  <c r="AE63" i="2"/>
  <c r="AF63" i="2"/>
  <c r="AG63" i="2"/>
  <c r="AH63" i="2"/>
  <c r="AI63" i="2"/>
  <c r="AJ63" i="2"/>
  <c r="AA64" i="2"/>
  <c r="AB64" i="2"/>
  <c r="AC64" i="2"/>
  <c r="AD64" i="2"/>
  <c r="AE64" i="2"/>
  <c r="AF64" i="2"/>
  <c r="AG64" i="2"/>
  <c r="AH64" i="2"/>
  <c r="AI64" i="2"/>
  <c r="AJ64" i="2"/>
  <c r="AA65" i="2"/>
  <c r="AB65" i="2"/>
  <c r="AC65" i="2"/>
  <c r="AD65" i="2"/>
  <c r="AE65" i="2"/>
  <c r="AF65" i="2"/>
  <c r="AG65" i="2"/>
  <c r="AH65" i="2"/>
  <c r="AI65" i="2"/>
  <c r="AJ65" i="2"/>
  <c r="AA66" i="2"/>
  <c r="AB66" i="2"/>
  <c r="AC66" i="2"/>
  <c r="AD66" i="2"/>
  <c r="AE66" i="2"/>
  <c r="AF66" i="2"/>
  <c r="AG66" i="2"/>
  <c r="AH66" i="2"/>
  <c r="AI66" i="2"/>
  <c r="AJ66" i="2"/>
  <c r="AA67" i="2"/>
  <c r="AB67" i="2"/>
  <c r="AC67" i="2"/>
  <c r="AD67" i="2"/>
  <c r="AE67" i="2"/>
  <c r="AF67" i="2"/>
  <c r="AG67" i="2"/>
  <c r="AH67" i="2"/>
  <c r="AI67" i="2"/>
  <c r="AJ67" i="2"/>
  <c r="AA68" i="2"/>
  <c r="AB68" i="2"/>
  <c r="AC68" i="2"/>
  <c r="AD68" i="2"/>
  <c r="AE68" i="2"/>
  <c r="AF68" i="2"/>
  <c r="AG68" i="2"/>
  <c r="AH68" i="2"/>
  <c r="AI68" i="2"/>
  <c r="AJ68" i="2"/>
  <c r="AA69" i="2"/>
  <c r="AB69" i="2"/>
  <c r="AC69" i="2"/>
  <c r="AD69" i="2"/>
  <c r="AE69" i="2"/>
  <c r="AF69" i="2"/>
  <c r="AG69" i="2"/>
  <c r="AH69" i="2"/>
  <c r="AI69" i="2"/>
  <c r="AJ69" i="2"/>
  <c r="AA70" i="2"/>
  <c r="AB70" i="2"/>
  <c r="AC70" i="2"/>
  <c r="AD70" i="2"/>
  <c r="AE70" i="2"/>
  <c r="AF70" i="2"/>
  <c r="AG70" i="2"/>
  <c r="AH70" i="2"/>
  <c r="AI70" i="2"/>
  <c r="AJ70" i="2"/>
  <c r="AA71" i="2"/>
  <c r="AB71" i="2"/>
  <c r="AC71" i="2"/>
  <c r="AD71" i="2"/>
  <c r="AE71" i="2"/>
  <c r="AF71" i="2"/>
  <c r="AG71" i="2"/>
  <c r="AH71" i="2"/>
  <c r="AI71" i="2"/>
  <c r="AJ71" i="2"/>
  <c r="AA72" i="2"/>
  <c r="AB72" i="2"/>
  <c r="AC72" i="2"/>
  <c r="AD72" i="2"/>
  <c r="AE72" i="2"/>
  <c r="AF72" i="2"/>
  <c r="AG72" i="2"/>
  <c r="AH72" i="2"/>
  <c r="AI72" i="2"/>
  <c r="AJ72" i="2"/>
  <c r="AA73" i="2"/>
  <c r="AB73" i="2"/>
  <c r="AC73" i="2"/>
  <c r="AD73" i="2"/>
  <c r="AE73" i="2"/>
  <c r="AF73" i="2"/>
  <c r="AG73" i="2"/>
  <c r="AH73" i="2"/>
  <c r="AI73" i="2"/>
  <c r="AJ73" i="2"/>
  <c r="AA74" i="2"/>
  <c r="AB74" i="2"/>
  <c r="AC74" i="2"/>
  <c r="AD74" i="2"/>
  <c r="AE74" i="2"/>
  <c r="AF74" i="2"/>
  <c r="AG74" i="2"/>
  <c r="AH74" i="2"/>
  <c r="AI74" i="2"/>
  <c r="AJ74" i="2"/>
  <c r="AA75" i="2"/>
  <c r="AB75" i="2"/>
  <c r="AC75" i="2"/>
  <c r="AD75" i="2"/>
  <c r="AE75" i="2"/>
  <c r="AF75" i="2"/>
  <c r="AG75" i="2"/>
  <c r="AH75" i="2"/>
  <c r="AI75" i="2"/>
  <c r="AJ75" i="2"/>
  <c r="AA76" i="2"/>
  <c r="AB76" i="2"/>
  <c r="AC76" i="2"/>
  <c r="AD76" i="2"/>
  <c r="AE76" i="2"/>
  <c r="AF76" i="2"/>
  <c r="AG76" i="2"/>
  <c r="AH76" i="2"/>
  <c r="AI76" i="2"/>
  <c r="AJ76" i="2"/>
  <c r="AA77" i="2"/>
  <c r="AB77" i="2"/>
  <c r="AC77" i="2"/>
  <c r="AD77" i="2"/>
  <c r="AE77" i="2"/>
  <c r="AF77" i="2"/>
  <c r="AG77" i="2"/>
  <c r="AH77" i="2"/>
  <c r="AI77" i="2"/>
  <c r="AJ77" i="2"/>
  <c r="AA78" i="2"/>
  <c r="AB78" i="2"/>
  <c r="AC78" i="2"/>
  <c r="AD78" i="2"/>
  <c r="AE78" i="2"/>
  <c r="AF78" i="2"/>
  <c r="AG78" i="2"/>
  <c r="AH78" i="2"/>
  <c r="AI78" i="2"/>
  <c r="AJ78" i="2"/>
  <c r="AA79" i="2"/>
  <c r="AB79" i="2"/>
  <c r="AC79" i="2"/>
  <c r="AD79" i="2"/>
  <c r="AE79" i="2"/>
  <c r="AF79" i="2"/>
  <c r="AG79" i="2"/>
  <c r="AH79" i="2"/>
  <c r="AI79" i="2"/>
  <c r="AJ79" i="2"/>
  <c r="AA80" i="2"/>
  <c r="AB80" i="2"/>
  <c r="AC80" i="2"/>
  <c r="AD80" i="2"/>
  <c r="AE80" i="2"/>
  <c r="AF80" i="2"/>
  <c r="AG80" i="2"/>
  <c r="AH80" i="2"/>
  <c r="AI80" i="2"/>
  <c r="AJ80" i="2"/>
  <c r="AA81" i="2"/>
  <c r="AB81" i="2"/>
  <c r="AC81" i="2"/>
  <c r="AD81" i="2"/>
  <c r="AE81" i="2"/>
  <c r="AF81" i="2"/>
  <c r="AG81" i="2"/>
  <c r="AH81" i="2"/>
  <c r="AI81" i="2"/>
  <c r="AJ81" i="2"/>
  <c r="AA82" i="2"/>
  <c r="AB82" i="2"/>
  <c r="AC82" i="2"/>
  <c r="AD82" i="2"/>
  <c r="AE82" i="2"/>
  <c r="AF82" i="2"/>
  <c r="AG82" i="2"/>
  <c r="AH82" i="2"/>
  <c r="AI82" i="2"/>
  <c r="AJ82" i="2"/>
  <c r="AA83" i="2"/>
  <c r="AB83" i="2"/>
  <c r="AC83" i="2"/>
  <c r="AD83" i="2"/>
  <c r="AE83" i="2"/>
  <c r="AF83" i="2"/>
  <c r="AG83" i="2"/>
  <c r="AH83" i="2"/>
  <c r="AI83" i="2"/>
  <c r="AJ83" i="2"/>
  <c r="AA84" i="2"/>
  <c r="AB84" i="2"/>
  <c r="AC84" i="2"/>
  <c r="AD84" i="2"/>
  <c r="AE84" i="2"/>
  <c r="AF84" i="2"/>
  <c r="AG84" i="2"/>
  <c r="AH84" i="2"/>
  <c r="AI84" i="2"/>
  <c r="AJ84" i="2"/>
  <c r="AA85" i="2"/>
  <c r="AB85" i="2"/>
  <c r="AC85" i="2"/>
  <c r="AD85" i="2"/>
  <c r="AE85" i="2"/>
  <c r="AF85" i="2"/>
  <c r="AG85" i="2"/>
  <c r="AH85" i="2"/>
  <c r="AI85" i="2"/>
  <c r="AJ85" i="2"/>
  <c r="AA86" i="2"/>
  <c r="AB86" i="2"/>
  <c r="AC86" i="2"/>
  <c r="AD86" i="2"/>
  <c r="AE86" i="2"/>
  <c r="AF86" i="2"/>
  <c r="AG86" i="2"/>
  <c r="AH86" i="2"/>
  <c r="AI86" i="2"/>
  <c r="AJ86" i="2"/>
  <c r="AA87" i="2"/>
  <c r="AB87" i="2"/>
  <c r="AC87" i="2"/>
  <c r="AD87" i="2"/>
  <c r="AE87" i="2"/>
  <c r="AF87" i="2"/>
  <c r="AG87" i="2"/>
  <c r="AH87" i="2"/>
  <c r="AI87" i="2"/>
  <c r="AJ87" i="2"/>
  <c r="AA88" i="2"/>
  <c r="AB88" i="2"/>
  <c r="AC88" i="2"/>
  <c r="AD88" i="2"/>
  <c r="AE88" i="2"/>
  <c r="AF88" i="2"/>
  <c r="AG88" i="2"/>
  <c r="AH88" i="2"/>
  <c r="AI88" i="2"/>
  <c r="AJ88" i="2"/>
  <c r="AA89" i="2"/>
  <c r="AB89" i="2"/>
  <c r="AC89" i="2"/>
  <c r="AD89" i="2"/>
  <c r="AE89" i="2"/>
  <c r="AF89" i="2"/>
  <c r="AG89" i="2"/>
  <c r="AH89" i="2"/>
  <c r="AI89" i="2"/>
  <c r="AJ89" i="2"/>
  <c r="AA90" i="2"/>
  <c r="AB90" i="2"/>
  <c r="AC90" i="2"/>
  <c r="AD90" i="2"/>
  <c r="AE90" i="2"/>
  <c r="AF90" i="2"/>
  <c r="AG90" i="2"/>
  <c r="AH90" i="2"/>
  <c r="AI90" i="2"/>
  <c r="AJ90" i="2"/>
  <c r="AA91" i="2"/>
  <c r="AB91" i="2"/>
  <c r="AC91" i="2"/>
  <c r="AD91" i="2"/>
  <c r="AE91" i="2"/>
  <c r="AF91" i="2"/>
  <c r="AG91" i="2"/>
  <c r="AH91" i="2"/>
  <c r="AI91" i="2"/>
  <c r="AJ91" i="2"/>
  <c r="AA92" i="2"/>
  <c r="AB92" i="2"/>
  <c r="AC92" i="2"/>
  <c r="AD92" i="2"/>
  <c r="AE92" i="2"/>
  <c r="AF92" i="2"/>
  <c r="AG92" i="2"/>
  <c r="AH92" i="2"/>
  <c r="AI92" i="2"/>
  <c r="AJ92" i="2"/>
  <c r="AA93" i="2"/>
  <c r="AB93" i="2"/>
  <c r="AC93" i="2"/>
  <c r="AD93" i="2"/>
  <c r="AE93" i="2"/>
  <c r="AF93" i="2"/>
  <c r="AG93" i="2"/>
  <c r="AH93" i="2"/>
  <c r="AI93" i="2"/>
  <c r="AJ93" i="2"/>
  <c r="AA94" i="2"/>
  <c r="AB94" i="2"/>
  <c r="AC94" i="2"/>
  <c r="AD94" i="2"/>
  <c r="AE94" i="2"/>
  <c r="AF94" i="2"/>
  <c r="AG94" i="2"/>
  <c r="AH94" i="2"/>
  <c r="AI94" i="2"/>
  <c r="AJ94" i="2"/>
  <c r="U39" i="2"/>
  <c r="U40" i="2"/>
  <c r="U41" i="2"/>
  <c r="U42" i="2"/>
  <c r="U43" i="2"/>
  <c r="U44" i="2"/>
  <c r="U45" i="2"/>
  <c r="U46" i="2"/>
  <c r="U47" i="2"/>
  <c r="U48" i="2"/>
  <c r="I112" i="3" l="1"/>
  <c r="R1" i="3"/>
  <c r="AA1" i="3" s="1"/>
  <c r="N2" i="4"/>
  <c r="M2" i="4" s="1"/>
  <c r="I109" i="13"/>
  <c r="Y1" i="13"/>
  <c r="I120" i="13" s="1"/>
  <c r="I109" i="12"/>
  <c r="Y1" i="12"/>
  <c r="I120" i="12" s="1"/>
  <c r="Y1" i="7"/>
  <c r="I120" i="7" s="1"/>
  <c r="I109" i="6"/>
  <c r="Y1" i="6"/>
  <c r="I120" i="6" s="1"/>
  <c r="I109" i="5"/>
  <c r="Y1" i="5"/>
  <c r="I120" i="5" s="1"/>
  <c r="Y1" i="8"/>
  <c r="I120" i="8" s="1"/>
  <c r="I109" i="8"/>
  <c r="P1" i="4"/>
  <c r="I103" i="4" s="1"/>
  <c r="I105" i="4" s="1"/>
  <c r="Q2" i="8"/>
  <c r="N2" i="8" s="1"/>
  <c r="M2" i="8" s="1"/>
  <c r="Q2" i="12"/>
  <c r="N2" i="12" s="1"/>
  <c r="M2" i="12" s="1"/>
  <c r="Q2" i="10"/>
  <c r="N2" i="10" s="1"/>
  <c r="M2" i="10" s="1"/>
  <c r="Q2" i="3"/>
  <c r="N2" i="3" s="1"/>
  <c r="M2" i="3" s="1"/>
  <c r="Q2" i="11"/>
  <c r="N2" i="11" s="1"/>
  <c r="M2" i="11" s="1"/>
  <c r="Q2" i="5"/>
  <c r="N2" i="5" s="1"/>
  <c r="M2" i="5" s="1"/>
  <c r="Q2" i="6"/>
  <c r="N2" i="6" s="1"/>
  <c r="M2" i="6" s="1"/>
  <c r="Q2" i="7"/>
  <c r="N2" i="7" s="1"/>
  <c r="M2" i="7" s="1"/>
  <c r="Q2" i="9"/>
  <c r="N2" i="9" s="1"/>
  <c r="M2" i="9" s="1"/>
  <c r="Q2" i="13"/>
  <c r="N2" i="13" s="1"/>
  <c r="M2" i="13" s="1"/>
  <c r="I97" i="4"/>
  <c r="I97" i="3"/>
  <c r="P1" i="10"/>
  <c r="I1" i="10" s="1"/>
  <c r="P1" i="8"/>
  <c r="I1" i="8" s="1"/>
  <c r="C10" i="1" s="1"/>
  <c r="D10" i="1" s="1"/>
  <c r="E10" i="1" s="1"/>
  <c r="P1" i="5"/>
  <c r="I1" i="5" s="1"/>
  <c r="C7" i="1" s="1"/>
  <c r="D7" i="1" s="1"/>
  <c r="E7" i="1" s="1"/>
  <c r="P1" i="3"/>
  <c r="I1" i="3" s="1"/>
  <c r="C5" i="1" s="1"/>
  <c r="P1" i="7"/>
  <c r="I1" i="7" s="1"/>
  <c r="C9" i="1" s="1"/>
  <c r="D9" i="1" s="1"/>
  <c r="E9" i="1" s="1"/>
  <c r="P1" i="13"/>
  <c r="P1" i="6"/>
  <c r="I103" i="6" s="1"/>
  <c r="I105" i="6" s="1"/>
  <c r="AA1" i="4"/>
  <c r="N3" i="4"/>
  <c r="P1" i="12"/>
  <c r="N3" i="11"/>
  <c r="I97" i="11"/>
  <c r="AA1" i="11"/>
  <c r="P1" i="11"/>
  <c r="I97" i="10"/>
  <c r="N3" i="10"/>
  <c r="AA1" i="10"/>
  <c r="N3" i="9"/>
  <c r="I97" i="9"/>
  <c r="AA1" i="9"/>
  <c r="P1" i="9"/>
  <c r="Q6" i="2"/>
  <c r="Q7" i="2"/>
  <c r="AA47" i="2"/>
  <c r="AC53" i="2"/>
  <c r="AC49" i="2"/>
  <c r="AC55" i="2"/>
  <c r="AC51" i="2"/>
  <c r="AC47" i="2"/>
  <c r="AC52" i="2"/>
  <c r="AC48" i="2"/>
  <c r="AC54" i="2"/>
  <c r="AC50" i="2"/>
  <c r="AC46" i="2"/>
  <c r="AC57" i="2"/>
  <c r="AC59" i="2"/>
  <c r="AC58" i="2"/>
  <c r="D5" i="1" l="1"/>
  <c r="E5" i="1" s="1"/>
  <c r="N3" i="3"/>
  <c r="I2" i="7"/>
  <c r="I1" i="4"/>
  <c r="C6" i="1" s="1"/>
  <c r="D6" i="1" s="1"/>
  <c r="E6" i="1" s="1"/>
  <c r="I109" i="11"/>
  <c r="Y1" i="11"/>
  <c r="I120" i="11" s="1"/>
  <c r="I109" i="10"/>
  <c r="Y1" i="10"/>
  <c r="I120" i="10" s="1"/>
  <c r="I109" i="9"/>
  <c r="Y1" i="9"/>
  <c r="I120" i="9" s="1"/>
  <c r="I109" i="4"/>
  <c r="Y1" i="4"/>
  <c r="I120" i="4" s="1"/>
  <c r="I109" i="3"/>
  <c r="Y1" i="3"/>
  <c r="I120" i="3" s="1"/>
  <c r="I1" i="6"/>
  <c r="C8" i="1" s="1"/>
  <c r="D8" i="1" s="1"/>
  <c r="E8" i="1" s="1"/>
  <c r="I103" i="8"/>
  <c r="I105" i="8" s="1"/>
  <c r="I103" i="10"/>
  <c r="I105" i="10" s="1"/>
  <c r="I2" i="13"/>
  <c r="I103" i="7"/>
  <c r="I105" i="7" s="1"/>
  <c r="I103" i="5"/>
  <c r="I105" i="5" s="1"/>
  <c r="I103" i="3"/>
  <c r="I105" i="3" s="1"/>
  <c r="I1" i="13"/>
  <c r="C15" i="1" s="1"/>
  <c r="D15" i="1" s="1"/>
  <c r="I103" i="13"/>
  <c r="I105" i="13" s="1"/>
  <c r="I1" i="12"/>
  <c r="C14" i="1" s="1"/>
  <c r="D14" i="1" s="1"/>
  <c r="E14" i="1" s="1"/>
  <c r="I103" i="12"/>
  <c r="I105" i="12" s="1"/>
  <c r="I2" i="12"/>
  <c r="I1" i="11"/>
  <c r="C13" i="1" s="1"/>
  <c r="D13" i="1" s="1"/>
  <c r="E13" i="1" s="1"/>
  <c r="I103" i="11"/>
  <c r="I105" i="11" s="1"/>
  <c r="C12" i="1"/>
  <c r="D12" i="1" s="1"/>
  <c r="E12" i="1" s="1"/>
  <c r="I1" i="9"/>
  <c r="C11" i="1" s="1"/>
  <c r="D11" i="1" s="1"/>
  <c r="E11" i="1" s="1"/>
  <c r="I103" i="9"/>
  <c r="I105" i="9" s="1"/>
  <c r="I2" i="8"/>
  <c r="I2" i="6"/>
  <c r="I2" i="5"/>
  <c r="A1" i="2"/>
  <c r="AJ45" i="2"/>
  <c r="AI45" i="2"/>
  <c r="AH45" i="2"/>
  <c r="AG45" i="2"/>
  <c r="AF45" i="2"/>
  <c r="AE45" i="2"/>
  <c r="AD45" i="2"/>
  <c r="AB45" i="2"/>
  <c r="AA45" i="2"/>
  <c r="U38" i="2"/>
  <c r="AJ44" i="2"/>
  <c r="AI44" i="2"/>
  <c r="AH44" i="2"/>
  <c r="AG44" i="2"/>
  <c r="AF44" i="2"/>
  <c r="AE44" i="2"/>
  <c r="AD44" i="2"/>
  <c r="AB44" i="2"/>
  <c r="AA44" i="2"/>
  <c r="AC14" i="2"/>
  <c r="AJ43" i="2"/>
  <c r="AI43" i="2"/>
  <c r="AG43" i="2"/>
  <c r="AF43" i="2"/>
  <c r="AE43" i="2"/>
  <c r="AD43" i="2"/>
  <c r="AB43" i="2"/>
  <c r="AA43" i="2"/>
  <c r="AJ42" i="2"/>
  <c r="AI42" i="2"/>
  <c r="AH42" i="2"/>
  <c r="AG42" i="2"/>
  <c r="AF42" i="2"/>
  <c r="AE42" i="2"/>
  <c r="AD42" i="2"/>
  <c r="AC42" i="2"/>
  <c r="AB42" i="2"/>
  <c r="U30" i="2"/>
  <c r="AJ41" i="2"/>
  <c r="AI41" i="2"/>
  <c r="AH41" i="2"/>
  <c r="AG41" i="2"/>
  <c r="AF41" i="2"/>
  <c r="AE41" i="2"/>
  <c r="AD41" i="2"/>
  <c r="AC41" i="2"/>
  <c r="AB41" i="2"/>
  <c r="AJ40" i="2"/>
  <c r="AI40" i="2"/>
  <c r="AH40" i="2"/>
  <c r="AG40" i="2"/>
  <c r="AF40" i="2"/>
  <c r="AE40" i="2"/>
  <c r="AD40" i="2"/>
  <c r="AC40" i="2"/>
  <c r="AB40" i="2"/>
  <c r="U28" i="2"/>
  <c r="AJ39" i="2"/>
  <c r="AI39" i="2"/>
  <c r="AH39" i="2"/>
  <c r="AG39" i="2"/>
  <c r="AF39" i="2"/>
  <c r="AE39" i="2"/>
  <c r="AD39" i="2"/>
  <c r="AB39" i="2"/>
  <c r="AA39" i="2"/>
  <c r="AJ38" i="2"/>
  <c r="AI38" i="2"/>
  <c r="AH38" i="2"/>
  <c r="AG38" i="2"/>
  <c r="AF38" i="2"/>
  <c r="AE38" i="2"/>
  <c r="AD38" i="2"/>
  <c r="AB38" i="2"/>
  <c r="AA38" i="2"/>
  <c r="AJ37" i="2"/>
  <c r="AI37" i="2"/>
  <c r="AH37" i="2"/>
  <c r="AG37" i="2"/>
  <c r="AE37" i="2"/>
  <c r="AD37" i="2"/>
  <c r="AC37" i="2"/>
  <c r="AA37" i="2"/>
  <c r="AJ36" i="2"/>
  <c r="AI36" i="2"/>
  <c r="AH36" i="2"/>
  <c r="AG36" i="2"/>
  <c r="AE36" i="2"/>
  <c r="AD36" i="2"/>
  <c r="AA36" i="2"/>
  <c r="AF20" i="2"/>
  <c r="AJ35" i="2"/>
  <c r="AI35" i="2"/>
  <c r="AH35" i="2"/>
  <c r="AG35" i="2"/>
  <c r="AE35" i="2"/>
  <c r="AD35" i="2"/>
  <c r="AC35" i="2"/>
  <c r="AA35" i="2"/>
  <c r="AF19" i="2"/>
  <c r="AJ34" i="2"/>
  <c r="AI34" i="2"/>
  <c r="AH34" i="2"/>
  <c r="AG34" i="2"/>
  <c r="AF34" i="2"/>
  <c r="AE34" i="2"/>
  <c r="AD34" i="2"/>
  <c r="AC34" i="2"/>
  <c r="AJ33" i="2"/>
  <c r="AI33" i="2"/>
  <c r="AH33" i="2"/>
  <c r="AG33" i="2"/>
  <c r="AE33" i="2"/>
  <c r="AD33" i="2"/>
  <c r="AC33" i="2"/>
  <c r="AA33" i="2"/>
  <c r="AJ32" i="2"/>
  <c r="AI32" i="2"/>
  <c r="AH32" i="2"/>
  <c r="AG32" i="2"/>
  <c r="AE32" i="2"/>
  <c r="AD32" i="2"/>
  <c r="AC32" i="2"/>
  <c r="AA32" i="2"/>
  <c r="AJ31" i="2"/>
  <c r="AI31" i="2"/>
  <c r="AH31" i="2"/>
  <c r="AG31" i="2"/>
  <c r="AE31" i="2"/>
  <c r="AD31" i="2"/>
  <c r="AC31" i="2"/>
  <c r="AA31" i="2"/>
  <c r="AJ30" i="2"/>
  <c r="AI30" i="2"/>
  <c r="AH30" i="2"/>
  <c r="AG30" i="2"/>
  <c r="AE30" i="2"/>
  <c r="AD30" i="2"/>
  <c r="AC30" i="2"/>
  <c r="AF14" i="2"/>
  <c r="AJ29" i="2"/>
  <c r="AI29" i="2"/>
  <c r="AH29" i="2"/>
  <c r="AG29" i="2"/>
  <c r="AF29" i="2"/>
  <c r="AE29" i="2"/>
  <c r="AD29" i="2"/>
  <c r="AC29" i="2"/>
  <c r="AA29" i="2"/>
  <c r="AJ28" i="2"/>
  <c r="AI28" i="2"/>
  <c r="AH28" i="2"/>
  <c r="AG28" i="2"/>
  <c r="AF28" i="2"/>
  <c r="AE28" i="2"/>
  <c r="AD28" i="2"/>
  <c r="AC28" i="2"/>
  <c r="T12" i="2"/>
  <c r="AJ27" i="2"/>
  <c r="AI27" i="2"/>
  <c r="AH27" i="2"/>
  <c r="AG27" i="2"/>
  <c r="AF27" i="2"/>
  <c r="AE27" i="2"/>
  <c r="AD27" i="2"/>
  <c r="AC27" i="2"/>
  <c r="AA27" i="2"/>
  <c r="AJ26" i="2"/>
  <c r="AI26" i="2"/>
  <c r="AH26" i="2"/>
  <c r="AG26" i="2"/>
  <c r="AE26" i="2"/>
  <c r="AD26" i="2"/>
  <c r="AC26" i="2"/>
  <c r="AA26" i="2"/>
  <c r="AJ25" i="2"/>
  <c r="AI25" i="2"/>
  <c r="AH25" i="2"/>
  <c r="AG25" i="2"/>
  <c r="AF25" i="2"/>
  <c r="AE25" i="2"/>
  <c r="AD25" i="2"/>
  <c r="AC25" i="2"/>
  <c r="AA25" i="2"/>
  <c r="U37" i="2"/>
  <c r="AJ24" i="2"/>
  <c r="AI24" i="2"/>
  <c r="AH24" i="2"/>
  <c r="AG24" i="2"/>
  <c r="AE24" i="2"/>
  <c r="AD24" i="2"/>
  <c r="AA24" i="2"/>
  <c r="AJ23" i="2"/>
  <c r="AI23" i="2"/>
  <c r="AH23" i="2"/>
  <c r="AG23" i="2"/>
  <c r="AE23" i="2"/>
  <c r="AD23" i="2"/>
  <c r="AA23" i="2"/>
  <c r="U35" i="2"/>
  <c r="AJ22" i="2"/>
  <c r="AI22" i="2"/>
  <c r="AH22" i="2"/>
  <c r="AG22" i="2"/>
  <c r="AF22" i="2"/>
  <c r="AE22" i="2"/>
  <c r="AD22" i="2"/>
  <c r="AC22" i="2"/>
  <c r="AA22" i="2"/>
  <c r="AJ21" i="2"/>
  <c r="AI21" i="2"/>
  <c r="AH21" i="2"/>
  <c r="AG21" i="2"/>
  <c r="AF21" i="2"/>
  <c r="AE21" i="2"/>
  <c r="AD21" i="2"/>
  <c r="AC21" i="2"/>
  <c r="AB21" i="2"/>
  <c r="AA21" i="2"/>
  <c r="AJ20" i="2"/>
  <c r="AI20" i="2"/>
  <c r="AH20" i="2"/>
  <c r="AG20" i="2"/>
  <c r="AE20" i="2"/>
  <c r="AD20" i="2"/>
  <c r="AA20" i="2"/>
  <c r="U32" i="2"/>
  <c r="AJ19" i="2"/>
  <c r="AI19" i="2"/>
  <c r="AH19" i="2"/>
  <c r="AG19" i="2"/>
  <c r="AE19" i="2"/>
  <c r="AD19" i="2"/>
  <c r="AC19" i="2"/>
  <c r="AA19" i="2"/>
  <c r="U31" i="2"/>
  <c r="AJ18" i="2"/>
  <c r="AI18" i="2"/>
  <c r="AH18" i="2"/>
  <c r="AG18" i="2"/>
  <c r="AE18" i="2"/>
  <c r="AD18" i="2"/>
  <c r="AC18" i="2"/>
  <c r="AB18" i="2"/>
  <c r="AA18" i="2"/>
  <c r="AC13" i="2"/>
  <c r="AJ17" i="2"/>
  <c r="AI17" i="2"/>
  <c r="AH17" i="2"/>
  <c r="AG17" i="2"/>
  <c r="AE17" i="2"/>
  <c r="AD17" i="2"/>
  <c r="AC17" i="2"/>
  <c r="AB17" i="2"/>
  <c r="AA17" i="2"/>
  <c r="AJ16" i="2"/>
  <c r="AI16" i="2"/>
  <c r="AH16" i="2"/>
  <c r="AG16" i="2"/>
  <c r="AF16" i="2"/>
  <c r="AE16" i="2"/>
  <c r="AD16" i="2"/>
  <c r="AC16" i="2"/>
  <c r="AB16" i="2"/>
  <c r="AA16" i="2"/>
  <c r="AJ15" i="2"/>
  <c r="AI15" i="2"/>
  <c r="AH15" i="2"/>
  <c r="AG15" i="2"/>
  <c r="AE15" i="2"/>
  <c r="AD15" i="2"/>
  <c r="AC15" i="2"/>
  <c r="AB15" i="2"/>
  <c r="AA15" i="2"/>
  <c r="AJ14" i="2"/>
  <c r="AI14" i="2"/>
  <c r="AH14" i="2"/>
  <c r="AG14" i="2"/>
  <c r="AE14" i="2"/>
  <c r="AD14" i="2"/>
  <c r="AB14" i="2"/>
  <c r="AA14" i="2"/>
  <c r="S11" i="2"/>
  <c r="AJ13" i="2"/>
  <c r="AI13" i="2"/>
  <c r="AH13" i="2"/>
  <c r="AG13" i="2"/>
  <c r="AF13" i="2"/>
  <c r="AE13" i="2"/>
  <c r="AD13" i="2"/>
  <c r="AB13" i="2"/>
  <c r="AA13" i="2"/>
  <c r="S10" i="2"/>
  <c r="AJ12" i="2"/>
  <c r="AI12" i="2"/>
  <c r="AH12" i="2"/>
  <c r="AG12" i="2"/>
  <c r="AF12" i="2"/>
  <c r="AE12" i="2"/>
  <c r="AD12" i="2"/>
  <c r="AC12" i="2"/>
  <c r="AB12" i="2"/>
  <c r="AA12" i="2"/>
  <c r="S9" i="2"/>
  <c r="AJ11" i="2"/>
  <c r="AI11" i="2"/>
  <c r="AH11" i="2"/>
  <c r="AG11" i="2"/>
  <c r="AF11" i="2"/>
  <c r="AE11" i="2"/>
  <c r="AD11" i="2"/>
  <c r="AC11" i="2"/>
  <c r="AB11" i="2"/>
  <c r="AA11" i="2"/>
  <c r="AJ10" i="2"/>
  <c r="AI10" i="2"/>
  <c r="AH10" i="2"/>
  <c r="AG10" i="2"/>
  <c r="AF10" i="2"/>
  <c r="AE10" i="2"/>
  <c r="AD10" i="2"/>
  <c r="AB10" i="2"/>
  <c r="AA10" i="2"/>
  <c r="AJ9" i="2"/>
  <c r="AI9" i="2"/>
  <c r="AH9" i="2"/>
  <c r="AG9" i="2"/>
  <c r="AF9" i="2"/>
  <c r="AE9" i="2"/>
  <c r="AC9" i="2"/>
  <c r="AB9" i="2"/>
  <c r="AJ8" i="2"/>
  <c r="AI8" i="2"/>
  <c r="AH8" i="2"/>
  <c r="AG8" i="2"/>
  <c r="AF8" i="2"/>
  <c r="AE8" i="2"/>
  <c r="AD8" i="2"/>
  <c r="AC8" i="2"/>
  <c r="AA8" i="2"/>
  <c r="AJ7" i="2"/>
  <c r="AI7" i="2"/>
  <c r="AH7" i="2"/>
  <c r="AG7" i="2"/>
  <c r="AF7" i="2"/>
  <c r="AD7" i="2"/>
  <c r="AC7" i="2"/>
  <c r="AB7" i="2"/>
  <c r="AA7" i="2"/>
  <c r="AJ6" i="2"/>
  <c r="AI6" i="2"/>
  <c r="AH6" i="2"/>
  <c r="AG6" i="2"/>
  <c r="AF6" i="2"/>
  <c r="AE6" i="2"/>
  <c r="AC6" i="2"/>
  <c r="AB6" i="2"/>
  <c r="AA6" i="2"/>
  <c r="Q8" i="2"/>
  <c r="AJ5" i="2"/>
  <c r="AI5" i="2"/>
  <c r="AH5" i="2"/>
  <c r="AG5" i="2"/>
  <c r="AF5" i="2"/>
  <c r="AE5" i="2"/>
  <c r="AD5" i="2"/>
  <c r="AC5" i="2"/>
  <c r="Q5" i="2"/>
  <c r="E15" i="1" l="1"/>
  <c r="I2" i="3"/>
  <c r="I2" i="4"/>
  <c r="I2" i="11"/>
  <c r="I2" i="10"/>
  <c r="I2" i="9"/>
  <c r="AB28" i="2"/>
  <c r="U33" i="2"/>
  <c r="AB36" i="2"/>
  <c r="U36" i="2"/>
  <c r="AA30" i="2"/>
  <c r="AB29" i="2"/>
  <c r="U34" i="2"/>
  <c r="AA34" i="2"/>
  <c r="U29" i="2"/>
  <c r="AA28" i="2"/>
  <c r="AB35" i="2"/>
  <c r="AB34" i="2"/>
  <c r="AF24" i="2"/>
  <c r="AF26" i="2"/>
  <c r="AB33" i="2"/>
  <c r="AC20" i="2"/>
  <c r="AF23" i="2"/>
  <c r="AB37" i="2"/>
  <c r="AB26" i="2"/>
  <c r="AF15" i="2"/>
  <c r="AF18" i="2"/>
  <c r="AC24" i="2"/>
  <c r="AB30" i="2"/>
  <c r="AB32" i="2"/>
  <c r="AC10" i="2"/>
  <c r="AF17" i="2"/>
  <c r="AB27" i="2"/>
  <c r="AC23" i="2"/>
  <c r="AB31" i="2"/>
  <c r="AC36" i="2"/>
  <c r="AB24" i="2"/>
  <c r="AF35" i="2"/>
  <c r="AF37" i="2"/>
  <c r="AC39" i="2"/>
  <c r="AH43" i="2"/>
  <c r="AH3" i="2" s="1"/>
  <c r="AH1" i="2" s="1"/>
  <c r="AF31" i="2"/>
  <c r="AF33" i="2"/>
  <c r="AB23" i="2"/>
  <c r="AC38" i="2"/>
  <c r="AA40" i="2"/>
  <c r="AF30" i="2"/>
  <c r="AB19" i="2"/>
  <c r="AF32" i="2"/>
  <c r="AD9" i="2"/>
  <c r="AB8" i="2"/>
  <c r="AD6" i="2"/>
  <c r="AE7" i="2"/>
  <c r="AE3" i="2" s="1"/>
  <c r="AE1" i="2" s="1"/>
  <c r="AA41" i="2"/>
  <c r="AB22" i="2"/>
  <c r="AC45" i="2"/>
  <c r="AF36" i="2"/>
  <c r="AA42" i="2"/>
  <c r="AC43" i="2"/>
  <c r="AC44" i="2"/>
  <c r="AB25" i="2"/>
  <c r="AB20" i="2"/>
  <c r="AA9" i="2"/>
  <c r="V3" i="2"/>
  <c r="G10" i="1" s="1"/>
  <c r="AJ3" i="2"/>
  <c r="AJ1" i="2" s="1"/>
  <c r="I14" i="1" s="1"/>
  <c r="AI3" i="2"/>
  <c r="AI1" i="2" s="1"/>
  <c r="AG3" i="2"/>
  <c r="AG1" i="2" s="1"/>
  <c r="AA5" i="2"/>
  <c r="AB5" i="2"/>
  <c r="I117" i="2" l="1"/>
  <c r="I13" i="1"/>
  <c r="I116" i="2"/>
  <c r="I12" i="1"/>
  <c r="I113" i="2"/>
  <c r="I9" i="1"/>
  <c r="I115" i="2"/>
  <c r="I11" i="1"/>
  <c r="I118" i="2"/>
  <c r="I101" i="2"/>
  <c r="Z3" i="2"/>
  <c r="Z1" i="2" s="1"/>
  <c r="I4" i="1" s="1"/>
  <c r="AC3" i="2"/>
  <c r="AC1" i="2" s="1"/>
  <c r="I7" i="1" s="1"/>
  <c r="AD3" i="2"/>
  <c r="AD1" i="2" s="1"/>
  <c r="I8" i="1" s="1"/>
  <c r="AF3" i="2"/>
  <c r="U3" i="2"/>
  <c r="G9" i="1" s="1"/>
  <c r="S3" i="2"/>
  <c r="G7" i="1" s="1"/>
  <c r="AB3" i="2"/>
  <c r="AB1" i="2" s="1"/>
  <c r="AA3" i="2"/>
  <c r="T3" i="2"/>
  <c r="G8" i="1" s="1"/>
  <c r="Q3" i="2"/>
  <c r="G5" i="1" s="1"/>
  <c r="I110" i="2" l="1"/>
  <c r="I6" i="1"/>
  <c r="I108" i="2"/>
  <c r="I111" i="2"/>
  <c r="I112" i="2"/>
  <c r="I98" i="2"/>
  <c r="Q1" i="2"/>
  <c r="I99" i="2"/>
  <c r="I100" i="2"/>
  <c r="AF1" i="2"/>
  <c r="I10" i="1" s="1"/>
  <c r="Y3" i="2"/>
  <c r="S1" i="2"/>
  <c r="P3" i="2"/>
  <c r="I114" i="2" l="1"/>
  <c r="Q2" i="2"/>
  <c r="N2" i="2" s="1"/>
  <c r="M2" i="2" s="1"/>
  <c r="I96" i="2" l="1"/>
  <c r="R1" i="2" l="1"/>
  <c r="G6" i="1" s="1"/>
  <c r="J4" i="2" l="1"/>
  <c r="J4" i="13"/>
  <c r="J4" i="3"/>
  <c r="J4" i="6"/>
  <c r="J4" i="5"/>
  <c r="J4" i="8"/>
  <c r="J4" i="7"/>
  <c r="J4" i="10"/>
  <c r="J4" i="9"/>
  <c r="J4" i="12"/>
  <c r="J4" i="11"/>
  <c r="J4" i="4"/>
  <c r="G3" i="1"/>
  <c r="AA1" i="2"/>
  <c r="I5" i="1" s="1"/>
  <c r="I97" i="2"/>
  <c r="N3" i="2"/>
  <c r="P1" i="2"/>
  <c r="I109" i="2" l="1"/>
  <c r="Y1" i="2"/>
  <c r="I103" i="2"/>
  <c r="I105" i="2" s="1"/>
  <c r="I1" i="2"/>
  <c r="C4" i="1" s="1"/>
  <c r="E4" i="1" s="1"/>
  <c r="C3" i="1" l="1"/>
  <c r="D3" i="1" l="1"/>
  <c r="E3" i="1" s="1"/>
  <c r="G15" i="1"/>
  <c r="I3" i="1"/>
  <c r="I120" i="2"/>
  <c r="I2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100-000001000000}">
      <text>
        <r>
          <rPr>
            <sz val="9"/>
            <color indexed="81"/>
            <rFont val="Tahoma"/>
            <family val="2"/>
            <charset val="238"/>
          </rPr>
          <t>Kód = kapitola výdajů           kapitola wydatku</t>
        </r>
      </text>
    </comment>
    <comment ref="C3" authorId="0" shapeId="0" xr:uid="{00000000-0006-0000-01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1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2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2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2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3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3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3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4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4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4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5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5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5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6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6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6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7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7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7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8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8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8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9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9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9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A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A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A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B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B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B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Schmied k</author>
    <author>Roman</author>
  </authors>
  <commentList>
    <comment ref="B3" authorId="0" shapeId="0" xr:uid="{00000000-0006-0000-0C00-000001000000}">
      <text>
        <r>
          <rPr>
            <sz val="9"/>
            <color indexed="81"/>
            <rFont val="Tahoma"/>
            <family val="2"/>
            <charset val="238"/>
          </rPr>
          <t>Kód = kapitola výdajů/ kapitola wydatku</t>
        </r>
      </text>
    </comment>
    <comment ref="C3" authorId="0" shapeId="0" xr:uid="{00000000-0006-0000-0C00-000002000000}">
      <text>
        <r>
          <rPr>
            <sz val="9"/>
            <color indexed="81"/>
            <rFont val="Tahoma"/>
            <family val="2"/>
            <charset val="238"/>
          </rPr>
          <t>Kód = podkapitola výdajů podkapitola wydatku</t>
        </r>
      </text>
    </comment>
    <comment ref="M4" authorId="1" shapeId="0" xr:uid="{00000000-0006-0000-0C00-000003000000}">
      <text>
        <r>
          <rPr>
            <b/>
            <sz val="11"/>
            <color indexed="81"/>
            <rFont val="Arial Narrow"/>
            <family val="2"/>
            <charset val="238"/>
          </rPr>
          <t xml:space="preserve">Pouze pro mikroprojekt typu A, max. 1 % celkových způsobilých výdajů, které vzniknou v době od 1.1.2014 do okamžiku zaevidování mikroprojektu do monitorovacího systému a budou uznány jako způsobilé.                                          
</t>
        </r>
        <r>
          <rPr>
            <sz val="11"/>
            <color indexed="17"/>
            <rFont val="Arial Narrow"/>
            <family val="2"/>
            <charset val="238"/>
          </rPr>
          <t>Tylko dla mikroprojektów TYP A, max. 1% całkowitych wydatków kwalifikowalnych, o ile powstaną w okresie od 01.01.2014 do momentu zaewidencjonowania mikroprojektu w systemie monitorującym i zostaną uznane za kwalifikowalne</t>
        </r>
      </text>
    </comment>
  </commentList>
</comments>
</file>

<file path=xl/sharedStrings.xml><?xml version="1.0" encoding="utf-8"?>
<sst xmlns="http://schemas.openxmlformats.org/spreadsheetml/2006/main" count="2520" uniqueCount="234">
  <si>
    <t>Partner 2</t>
  </si>
  <si>
    <t>Partneři / Partnerzy</t>
  </si>
  <si>
    <t>Partner 3</t>
  </si>
  <si>
    <t>Partner 4</t>
  </si>
  <si>
    <t>Partner 5</t>
  </si>
  <si>
    <t>Partner 6</t>
  </si>
  <si>
    <t>Partner 7</t>
  </si>
  <si>
    <t>Partner 8</t>
  </si>
  <si>
    <t>Partner 9</t>
  </si>
  <si>
    <t>Partner 10</t>
  </si>
  <si>
    <t>Položka/Pozycja</t>
  </si>
  <si>
    <t>Jednotky Jednostki</t>
  </si>
  <si>
    <t>počet
Ilość</t>
  </si>
  <si>
    <t>Cena</t>
  </si>
  <si>
    <t>VP/ PW</t>
  </si>
  <si>
    <t>Součet
Łącznie</t>
  </si>
  <si>
    <t>Aktivity</t>
  </si>
  <si>
    <t>Výdaje Łącznie</t>
  </si>
  <si>
    <t>Celkový rozpočet Budżet całkowity</t>
  </si>
  <si>
    <t>Dle aktivit:</t>
  </si>
  <si>
    <t>0</t>
  </si>
  <si>
    <t>Odvody zaměstnavatele na sociální zabezpečení a zdravotní pojištění</t>
  </si>
  <si>
    <t>Neplacená dobrovolná práce</t>
  </si>
  <si>
    <t>Náklady na cestování (jízdenky, pojištění, palivo, poplatky apod.)</t>
  </si>
  <si>
    <t>Náklady na externí odborné poradenství a služby</t>
  </si>
  <si>
    <t>Vývoj, úpravy a aktualizace systémů IT a internetových stránek</t>
  </si>
  <si>
    <t>Podpora, komunikace, propagace, informování o projektu/programu</t>
  </si>
  <si>
    <t>Služby související s pořádáním a prováděním událostí nebo zasedání</t>
  </si>
  <si>
    <t>Právní, technické a finanční odborné poradenství, účetní služby</t>
  </si>
  <si>
    <t>Poskytnutí záruk bankou nebo jinou finanční institucí</t>
  </si>
  <si>
    <t>Cestování a ubytování externích odborníků, poskytovatelů služeb</t>
  </si>
  <si>
    <t>Jiné specifické odborné poradenství a služby potřebné pro projekty</t>
  </si>
  <si>
    <t>Vozidla (kromě nákupu a odpisů osobních vozů)</t>
  </si>
  <si>
    <t>Jiné specifické vybavení potřebné pro projekty (např. učebnice)</t>
  </si>
  <si>
    <t>Věcné příspěvky ve formě poskytnutí vybavení</t>
  </si>
  <si>
    <t>Výdaje na pořízení nemovitostí a stavební práce</t>
  </si>
  <si>
    <t>Věcné příspěvky ve formě poskytnutí nemovitostí a stavebních prací</t>
  </si>
  <si>
    <t>1</t>
  </si>
  <si>
    <t>3</t>
  </si>
  <si>
    <t>2</t>
  </si>
  <si>
    <t>7</t>
  </si>
  <si>
    <t>4</t>
  </si>
  <si>
    <t>5</t>
  </si>
  <si>
    <t>Kód
 x</t>
  </si>
  <si>
    <t>6</t>
  </si>
  <si>
    <t>Kód
x.y</t>
  </si>
  <si>
    <t>02 Kancelářské a administrativní výdaje / 
     Wydatki biurowe i administracyjne</t>
  </si>
  <si>
    <t>04 Náklady na externí poradenství a služby / 
      Koszty ekspertów i usług zewnętrznych</t>
  </si>
  <si>
    <t xml:space="preserve">01 Náklady na zaměstnance / 
      Koszty personelu </t>
  </si>
  <si>
    <t>Přehled výdajů kapitol</t>
  </si>
  <si>
    <t>přidány režie</t>
  </si>
  <si>
    <t>přidána příprava</t>
  </si>
  <si>
    <t>jednotka
jednostka</t>
  </si>
  <si>
    <t>3.1  Náklady na cestování</t>
  </si>
  <si>
    <t>5.4  Laboratorní vybavení</t>
  </si>
  <si>
    <t>5.9  Poskytnutí vybavení</t>
  </si>
  <si>
    <t>6.1  Pořízení pozemků</t>
  </si>
  <si>
    <t>6.2  Pořízení budov</t>
  </si>
  <si>
    <t>6.3  Stavební práce</t>
  </si>
  <si>
    <t>6.4  Poskytnutí nemovitosti</t>
  </si>
  <si>
    <t>Náklady na zaměstnance / Koszty personelu</t>
  </si>
  <si>
    <t>Kancelářské a administrativní výdaje / Wydatki biurowe i administracyjne</t>
  </si>
  <si>
    <t>Náklady na cestování a ubytování / Koszty podróży i zakwaterowania</t>
  </si>
  <si>
    <t>Koszty expertów zewnętrznych i koszty usług zewnętrznych</t>
  </si>
  <si>
    <t>Výdaje na vybavení / Wydatki na wyposażenie</t>
  </si>
  <si>
    <t>Składki pracodawcy na ubezpieczenie zdrowotne i ubezpieczenia</t>
  </si>
  <si>
    <t>Usługi związane z organizacją i realizacją imprez lub spotkań</t>
  </si>
  <si>
    <t>Inne specyficzne ekspertyzy i usługi niezbędne dla realizacji projektu</t>
  </si>
  <si>
    <t xml:space="preserve">Inny sprzęt niezbędny dla realizacji projektów (np. podręczniki) </t>
  </si>
  <si>
    <t>Pojazdy (oprócz zakupu i amortyzacji samochodów osobowych</t>
  </si>
  <si>
    <t>Podróż i zakwaterowanie ekspertów zewnętrznych  i dostawców usług</t>
  </si>
  <si>
    <t>Świadczenia niepieniężne w formie użyczenia sprzętu</t>
  </si>
  <si>
    <t>Wydatki na zakup nieruchomości i roboty budowlane</t>
  </si>
  <si>
    <t>Gwarancje udzielone przez banki lub inne instytucje finansowe</t>
  </si>
  <si>
    <t>Świadczenia niepieniężne w formie użyczenia nieruchomości i robót budowlanych</t>
  </si>
  <si>
    <t>Wydatki na przygotowanie wniosku projektowego</t>
  </si>
  <si>
    <t xml:space="preserve">Výdaje na přípravu projektové žádosti </t>
  </si>
  <si>
    <t>Partner 11</t>
  </si>
  <si>
    <t xml:space="preserve">- - - - - - - - - - - - - - - - -    R e á l n é     a k t i v i t y     p r o j e k t u   - - - - - - - - - - - - - - </t>
  </si>
  <si>
    <t>Příprava žádosti</t>
  </si>
  <si>
    <t>Řízení a režie</t>
  </si>
  <si>
    <t>Kapitoly rozpočtu</t>
  </si>
  <si>
    <t>05 Výdaje na vybavení
     Wydatki na wyposażenie</t>
  </si>
  <si>
    <t>06 Pořízení nemovitostí a stavební práce
      Wydatki na zakup nieruchomości i prace  
      udowlane</t>
  </si>
  <si>
    <t>3.2. Náklady na jídlo</t>
  </si>
  <si>
    <t>1.2. Odvody zaměstnavatele</t>
  </si>
  <si>
    <t xml:space="preserve">Koszty podróży (np. bilety, ubezpieczenie na podróż, paliwo, stawka za przebieg) </t>
  </si>
  <si>
    <t>Systemy informatyczne, opracowywanie, modyfikacja stron internetowych</t>
  </si>
  <si>
    <t>1.3. Neplacená práce</t>
  </si>
  <si>
    <t>Kód x.y</t>
  </si>
  <si>
    <t>Obsah podkapitoly</t>
  </si>
  <si>
    <t>Wynagrodzenia brutto</t>
  </si>
  <si>
    <t>Hrubé mzdy a platy</t>
  </si>
  <si>
    <t>Koszty zakwaterowania</t>
  </si>
  <si>
    <t>Náklady na ubytování</t>
  </si>
  <si>
    <t>Koszty wiz</t>
  </si>
  <si>
    <t>Náklady na víza</t>
  </si>
  <si>
    <t>3.4.  Náklady na víza</t>
  </si>
  <si>
    <t>3.5. Denní příspěvky</t>
  </si>
  <si>
    <t>Denní příspěvky</t>
  </si>
  <si>
    <t>4.1. Studie nebo šetření</t>
  </si>
  <si>
    <t>Opracowania lub badania</t>
  </si>
  <si>
    <t>Studie nebo šetření</t>
  </si>
  <si>
    <t>Szkolenia i doskonalenie zawodowe</t>
  </si>
  <si>
    <t>4.2. Školení a odborná příprava</t>
  </si>
  <si>
    <t>Školení a odborná příprava</t>
  </si>
  <si>
    <t>Tłumaczenia</t>
  </si>
  <si>
    <t>Překlady</t>
  </si>
  <si>
    <t>Zarządzanie finansowe</t>
  </si>
  <si>
    <t>Uczestnictwo w wydarzeniach</t>
  </si>
  <si>
    <t>4.8. Účast na událostech</t>
  </si>
  <si>
    <t>Prawa własności intelektualnej</t>
  </si>
  <si>
    <t>5.1. Kancelářské vybavení</t>
  </si>
  <si>
    <t>Sprzęt biurowy</t>
  </si>
  <si>
    <t>Kancelářské vybavení</t>
  </si>
  <si>
    <t>5.2. Hardware a software IT</t>
  </si>
  <si>
    <t>Sprzęt komputerowy i oprogramowanie</t>
  </si>
  <si>
    <t xml:space="preserve">4.10 Práva duševního vlastnictví </t>
  </si>
  <si>
    <t>Meble i instalacje</t>
  </si>
  <si>
    <t>Sprzęt laboratoryjny</t>
  </si>
  <si>
    <t>Laboratorní vybavení</t>
  </si>
  <si>
    <t>Maszyny i urządzenia</t>
  </si>
  <si>
    <t>Stroje a přístroje</t>
  </si>
  <si>
    <t>Narzędzia lub wyposażenie</t>
  </si>
  <si>
    <t>5.7. Vozidla (nikoliv osobní!)</t>
  </si>
  <si>
    <t>5.8. Jiné specifické vybavení</t>
  </si>
  <si>
    <t>Nabycie gruntów</t>
  </si>
  <si>
    <t>Pořízení pozemků</t>
  </si>
  <si>
    <t>Nabycie budynków lub ich części</t>
  </si>
  <si>
    <t>Roboty budowlane</t>
  </si>
  <si>
    <t>5.3. Nábytek a vybavení</t>
  </si>
  <si>
    <t>5.5. Stroje a přístroje</t>
  </si>
  <si>
    <t>Nástroje nebo zařízení</t>
  </si>
  <si>
    <t>5.6. Nástroje nebo zařízení</t>
  </si>
  <si>
    <t xml:space="preserve">3.3. Náklady na ubytování </t>
  </si>
  <si>
    <t>4.5. Propagace, informování</t>
  </si>
  <si>
    <t>4.4. Systémy IT</t>
  </si>
  <si>
    <t>4.9. Odborné poradenství</t>
  </si>
  <si>
    <t>Diety dzienne</t>
  </si>
  <si>
    <t>EFRR</t>
  </si>
  <si>
    <t>% EFRR</t>
  </si>
  <si>
    <r>
      <t>Kapitoly rozpočtu 
K</t>
    </r>
    <r>
      <rPr>
        <b/>
        <sz val="11"/>
        <rFont val="Calibri"/>
        <family val="2"/>
        <charset val="238"/>
        <scheme val="minor"/>
      </rPr>
      <t>ategorii wydatków</t>
    </r>
  </si>
  <si>
    <t>Partner 1</t>
  </si>
  <si>
    <t>Název VP / Nazwa PW</t>
  </si>
  <si>
    <t>Název partnera / Nazwa partnera</t>
  </si>
  <si>
    <t>Dne / Dnia:</t>
  </si>
  <si>
    <t xml:space="preserve">03 Náklady na cestování a ubytování
      Koszty podróży i zakwaterowania </t>
  </si>
  <si>
    <t>Dobrowolna praca bez wynagrodzenia</t>
  </si>
  <si>
    <t>Dle partnerů / Według partnerów:</t>
  </si>
  <si>
    <t>aktivita / działanie</t>
  </si>
  <si>
    <r>
      <t>Paušální sazba nepřímých výdajů (15% z výdajů na zaměstnance) / Stawka rycza</t>
    </r>
    <r>
      <rPr>
        <sz val="9"/>
        <color rgb="FFC00000"/>
        <rFont val="Calibri"/>
        <family val="2"/>
        <charset val="238"/>
      </rPr>
      <t>ł</t>
    </r>
    <r>
      <rPr>
        <sz val="9"/>
        <color rgb="FFC00000"/>
        <rFont val="Arial Narrow"/>
        <family val="2"/>
        <charset val="238"/>
      </rPr>
      <t>towa wydatków pośrednich (15 % z kosztów personelu).</t>
    </r>
  </si>
  <si>
    <r>
      <t>Aktivity / Dzia</t>
    </r>
    <r>
      <rPr>
        <sz val="10"/>
        <color theme="1"/>
        <rFont val="Calibri"/>
        <family val="2"/>
        <charset val="238"/>
      </rPr>
      <t>ł</t>
    </r>
    <r>
      <rPr>
        <sz val="10"/>
        <color theme="1"/>
        <rFont val="Arial Narrow"/>
        <family val="2"/>
        <charset val="238"/>
      </rPr>
      <t>anie</t>
    </r>
  </si>
  <si>
    <t>Nezpůsobilé výdaje / Wydatki niekwalifikowalne</t>
  </si>
  <si>
    <t>Výdaje za projekt / Wydatki za projekt</t>
  </si>
  <si>
    <r>
      <t>Způsobilé výdaje celkem / Ca</t>
    </r>
    <r>
      <rPr>
        <sz val="9"/>
        <color theme="1"/>
        <rFont val="Calibri"/>
        <family val="2"/>
        <charset val="238"/>
      </rPr>
      <t>ł</t>
    </r>
    <r>
      <rPr>
        <sz val="9"/>
        <color theme="1"/>
        <rFont val="Arial"/>
        <family val="2"/>
        <charset val="238"/>
      </rPr>
      <t>kowite wydatki kwalifikowalne</t>
    </r>
  </si>
  <si>
    <t>Aktivity / Działanie</t>
  </si>
  <si>
    <r>
      <t>Wykaz wydatków rozdzia</t>
    </r>
    <r>
      <rPr>
        <sz val="11"/>
        <color theme="1"/>
        <rFont val="Calibri"/>
        <family val="2"/>
        <charset val="238"/>
      </rPr>
      <t>łów</t>
    </r>
  </si>
  <si>
    <t>Poř. č. / Numer</t>
  </si>
  <si>
    <r>
      <t>Celkový rozpočet projektu 
Ca</t>
    </r>
    <r>
      <rPr>
        <b/>
        <sz val="14"/>
        <color theme="1"/>
        <rFont val="Calibri"/>
        <family val="2"/>
        <charset val="238"/>
      </rPr>
      <t xml:space="preserve">łkowity budżet projektu </t>
    </r>
  </si>
  <si>
    <t>1.1. Hrubé platy</t>
  </si>
  <si>
    <t>1.1   Wynagrodzenia brutto</t>
  </si>
  <si>
    <t>1.3.  Dobrowolna praca</t>
  </si>
  <si>
    <t xml:space="preserve">3.2.  Koszty wyżywienia </t>
  </si>
  <si>
    <t>3.1. Koszty podróży</t>
  </si>
  <si>
    <t>1.2. Składki pracodawcy</t>
  </si>
  <si>
    <t>3.3.  Koszty zakwaterowania</t>
  </si>
  <si>
    <t>3.4.  Koszty wiz</t>
  </si>
  <si>
    <t>3.5.  Diety dzienne</t>
  </si>
  <si>
    <t>4.1. Opracowania lub badania</t>
  </si>
  <si>
    <t>4.2.  Szkolenia i doskonalenie</t>
  </si>
  <si>
    <t>4.3. Překlady</t>
  </si>
  <si>
    <t>4.3.  Tłumaczenia</t>
  </si>
  <si>
    <t>4.5.  Działania promocyjne</t>
  </si>
  <si>
    <t xml:space="preserve">4.6. Finanční řízení </t>
  </si>
  <si>
    <t xml:space="preserve">4.7. Služby-pořádání událostí </t>
  </si>
  <si>
    <t>4.9. Usługi doradcze</t>
  </si>
  <si>
    <t>4.8. Uczestnictwo w wydarzeniach</t>
  </si>
  <si>
    <t>4.7. Usługi -realizacją spotkań</t>
  </si>
  <si>
    <t>4.6.  Zarządzanie finansowe</t>
  </si>
  <si>
    <t>4.4. Systemy informatyczne</t>
  </si>
  <si>
    <t>4.10 Prawa własności intelektualnej</t>
  </si>
  <si>
    <t>4.11 Poskytnutí záruk bankou</t>
  </si>
  <si>
    <t>4.11 Gwarancje udzielone przez bank</t>
  </si>
  <si>
    <t>4.12 Cestovné externistů</t>
  </si>
  <si>
    <t>4.12 Podróż i zakwaterowanie ekspertów</t>
  </si>
  <si>
    <t>4.13  Jiné specifické služby</t>
  </si>
  <si>
    <t>4.13 Inne specyficzne ekspertyzy i usługi</t>
  </si>
  <si>
    <t>5.3.  Meble i instalacje</t>
  </si>
  <si>
    <t>5.4.  Sprzęt laboratoryjny</t>
  </si>
  <si>
    <t>5.1. Sprzęt biurowy</t>
  </si>
  <si>
    <t>5.2. Sprzęt komputerowy i oprogramowanie</t>
  </si>
  <si>
    <t>5.5.  Maszyny i urządzenia</t>
  </si>
  <si>
    <t>5.6.  Narzędzia lub wyposażenie</t>
  </si>
  <si>
    <t xml:space="preserve">5.7.  Pojazdy </t>
  </si>
  <si>
    <t>5.8.  Inny sprzęt niezbędny</t>
  </si>
  <si>
    <t>5.9.  Świadczenia niepieniężne - użyczenia sprzętu</t>
  </si>
  <si>
    <t>6.1.  Nabycie gruntów</t>
  </si>
  <si>
    <t>6.3.  Roboty budowlane</t>
  </si>
  <si>
    <t>6.4. Świadczenia niepieniężne - nieruchomości</t>
  </si>
  <si>
    <t>6.2.  Nabycie budynków</t>
  </si>
  <si>
    <t>Kancelářské a administrativní výdaje
Wydatki biurowe i administracyjne</t>
  </si>
  <si>
    <t>Náklady na cestování a ubytování
Koszty podróży i zakwaterowania</t>
  </si>
  <si>
    <t>Náklady na externí poradenství a služby
Koszty ekspertów i usług zewnętrznych</t>
  </si>
  <si>
    <t>Pořízení nemovitostí a stavební práce
Wydatki na zakup nieruchomości i prace udowlane</t>
  </si>
  <si>
    <r>
      <t xml:space="preserve">Výdaje na přípravu projektové žádosti
</t>
    </r>
    <r>
      <rPr>
        <sz val="10"/>
        <rFont val="Arial Narrow"/>
        <family val="2"/>
        <charset val="238"/>
      </rPr>
      <t>Wydatki na przygotowanie wniosku projektowego</t>
    </r>
  </si>
  <si>
    <t>Klíčová aktivita /  Działanie kluczowe</t>
  </si>
  <si>
    <t>Přehled výdajů klíčových aktivit</t>
  </si>
  <si>
    <t>Wykaz wydatków działań kluczowych</t>
  </si>
  <si>
    <t>Klíčové aktivity
Działania kluczowe</t>
  </si>
  <si>
    <r>
      <t>Paušální sazba nepřímých výdajů (15% z výdajů na zaměstnance)
Stawka rycza</t>
    </r>
    <r>
      <rPr>
        <sz val="9"/>
        <color rgb="FFC00000"/>
        <rFont val="Calibri"/>
        <family val="2"/>
        <charset val="238"/>
      </rPr>
      <t>ł</t>
    </r>
    <r>
      <rPr>
        <sz val="9"/>
        <color rgb="FFC00000"/>
        <rFont val="Arial Narrow"/>
        <family val="2"/>
        <charset val="238"/>
      </rPr>
      <t>towa wydatków pośrednich (15 % z kosztów personelu).</t>
    </r>
  </si>
  <si>
    <t>Řízení projektu a obecné výdaje / Zarządzanie projektem i wydatki ogólne</t>
  </si>
  <si>
    <t>Příprava projektu/ Przygotowanie projektu</t>
  </si>
  <si>
    <t>Nezpůsobilé výdaje všech partnerů  /
Niekwalifikowalne wydatki wszystkich partnerów</t>
  </si>
  <si>
    <t>Celkové výdaje projektu / 
Całkowite wydatki projektu</t>
  </si>
  <si>
    <t>Opłaty za doradztwo prawne, usługi doradcze, koszty ekspertów technicznych i finansowych, pozostałe opłaty za usługi doradcze i księgowe;</t>
  </si>
  <si>
    <t xml:space="preserve">Vytváří projekt Jiné peněžní příjmy (JPP)/Generuje projekt Inne dochody (ID)?
</t>
  </si>
  <si>
    <t>Vytváří projekt příjmy dle čl. 61 obecného nařízení/Generuje projekt dochód zgodnie z art. 61 rozporządzenia ogólnego:</t>
  </si>
  <si>
    <t>Náklady na jídlo (maximálně do výše denního příspěvku na stravné)</t>
  </si>
  <si>
    <t>Koszty wyżywienia (maksymalnie do wysokości odpowiadającej dziennej diecie)</t>
  </si>
  <si>
    <t>Działania promocyjne i komunikacyjne, informacjezwiązane z projektem/programem</t>
  </si>
  <si>
    <t>Finanční řízení</t>
  </si>
  <si>
    <t>Účast na událostech</t>
  </si>
  <si>
    <t>Práva duševního vlastnictví</t>
  </si>
  <si>
    <t xml:space="preserve">Hardware a software informačních technologií  </t>
  </si>
  <si>
    <t>Nábytek a vybavení</t>
  </si>
  <si>
    <t xml:space="preserve">Pořízení budov nebo jejich časti  </t>
  </si>
  <si>
    <t xml:space="preserve">Stavební práce </t>
  </si>
  <si>
    <t>vyplňte bíle podbarvená pole / należy wypełnić białe pola</t>
  </si>
  <si>
    <r>
      <t xml:space="preserve">Způsobilé výdaje </t>
    </r>
    <r>
      <rPr>
        <b/>
        <i/>
        <sz val="10"/>
        <rFont val="Arial Narrow"/>
        <family val="2"/>
        <charset val="238"/>
      </rPr>
      <t>Wydatki całkowite</t>
    </r>
  </si>
  <si>
    <r>
      <t>Rozpočet celkem / Bud</t>
    </r>
    <r>
      <rPr>
        <sz val="12"/>
        <color theme="1"/>
        <rFont val="Calibri"/>
        <family val="2"/>
        <charset val="238"/>
      </rPr>
      <t>żet razem</t>
    </r>
    <r>
      <rPr>
        <sz val="12"/>
        <color theme="1"/>
        <rFont val="Calibri"/>
        <family val="2"/>
        <charset val="238"/>
        <scheme val="minor"/>
      </rPr>
      <t>:</t>
    </r>
  </si>
  <si>
    <r>
      <t xml:space="preserve">07 Výdaje na přípravu projektové žádosti
 </t>
    </r>
    <r>
      <rPr>
        <sz val="12"/>
        <color theme="0" tint="-0.249977111117893"/>
        <rFont val="Arial Narrow"/>
        <family val="2"/>
        <charset val="238"/>
      </rPr>
      <t xml:space="preserve">   </t>
    </r>
    <r>
      <rPr>
        <sz val="12"/>
        <rFont val="Arial Narrow"/>
        <family val="2"/>
        <charset val="238"/>
      </rPr>
      <t xml:space="preserve"> Wydatki na przygotowanie wniosku 
     projektowego</t>
    </r>
  </si>
  <si>
    <r>
      <rPr>
        <b/>
        <sz val="9"/>
        <color rgb="FF009900"/>
        <rFont val="Arial Narrow"/>
        <family val="2"/>
        <charset val="238"/>
      </rPr>
      <t>Koszty przygotowawcze / náklady na přípravu</t>
    </r>
    <r>
      <rPr>
        <sz val="9"/>
        <color rgb="FF009900"/>
        <rFont val="Arial Narrow"/>
        <family val="2"/>
        <charset val="238"/>
      </rPr>
      <t xml:space="preserve">
Pouze pro mikroprojekty TYP A, max. 1 % celkových způsobilých výdajů.                                          Tylko dla mikroprojektów TYP A, max. 1% całkowitych wydatków kwalifikowalnych.</t>
    </r>
  </si>
  <si>
    <r>
      <t xml:space="preserve">Rozpočet projektového partnera / Budżet Partnera projektu
</t>
    </r>
    <r>
      <rPr>
        <b/>
        <sz val="10"/>
        <color rgb="FFFF0000"/>
        <rFont val="Arial Narrow"/>
        <family val="2"/>
        <charset val="238"/>
      </rPr>
      <t>vyplňte bíle podbarvená pole / należy wypełnić białe pola
Typ projektu A - texty vyplňujte dvojjazyčně!!! / Typ projektu A - opisy należy wpisać w obu językach !!!
vyplňte názvy aktivit od buňky E110! / prosimy o uzupełnienie nazw działań od pola E110!</t>
    </r>
  </si>
  <si>
    <t>Vlož název projektu / Wklej nazwę (tytuł) projektu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</si>
</sst>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;_-@_-"/>
    <numFmt numFmtId="165" formatCode="#,##0\ [$€-1]"/>
    <numFmt numFmtId="166" formatCode="0.0%"/>
  </numFmts>
  <fonts count="5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0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sz val="9"/>
      <color theme="1"/>
      <name val="Arial Narrow "/>
      <family val="2"/>
      <charset val="238"/>
    </font>
    <font>
      <b/>
      <sz val="10"/>
      <color theme="1"/>
      <name val="Arial Narrow"/>
      <family val="2"/>
      <charset val="238"/>
    </font>
    <font>
      <sz val="10"/>
      <name val="Arial Narrow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9"/>
      <color theme="1"/>
      <name val="Arial Narrow "/>
      <family val="2"/>
      <charset val="238"/>
    </font>
    <font>
      <sz val="10"/>
      <color rgb="FFC00000"/>
      <name val="Arial"/>
      <family val="2"/>
      <charset val="238"/>
    </font>
    <font>
      <b/>
      <sz val="10"/>
      <color rgb="FFC00000"/>
      <name val="Arial Narrow"/>
      <family val="2"/>
      <charset val="238"/>
    </font>
    <font>
      <sz val="11"/>
      <color rgb="FF0000FF"/>
      <name val="Calibri"/>
      <family val="2"/>
      <charset val="238"/>
      <scheme val="minor"/>
    </font>
    <font>
      <sz val="10"/>
      <color rgb="FF0000FF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14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9"/>
      <color rgb="FFC00000"/>
      <name val="Arial Narrow"/>
      <family val="2"/>
      <charset val="238"/>
    </font>
    <font>
      <sz val="9"/>
      <color rgb="FFC00000"/>
      <name val="Calibri"/>
      <family val="2"/>
      <charset val="238"/>
    </font>
    <font>
      <sz val="10"/>
      <color theme="1"/>
      <name val="Calibri"/>
      <family val="2"/>
      <charset val="238"/>
    </font>
    <font>
      <sz val="9"/>
      <color theme="1"/>
      <name val="Arial"/>
      <family val="2"/>
      <charset val="238"/>
    </font>
    <font>
      <sz val="9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8"/>
      <name val="Arial Narrow"/>
      <family val="2"/>
      <charset val="238"/>
    </font>
    <font>
      <b/>
      <sz val="10"/>
      <color rgb="FFFF0000"/>
      <name val="Arial Narrow"/>
      <family val="2"/>
      <charset val="238"/>
    </font>
    <font>
      <sz val="8.5"/>
      <color theme="1"/>
      <name val="Calibri"/>
      <family val="2"/>
      <charset val="238"/>
      <scheme val="minor"/>
    </font>
    <font>
      <sz val="7"/>
      <color theme="1"/>
      <name val="Arial"/>
      <family val="2"/>
      <charset val="238"/>
    </font>
    <font>
      <sz val="6.5"/>
      <color theme="1"/>
      <name val="Arial"/>
      <family val="2"/>
      <charset val="238"/>
    </font>
    <font>
      <sz val="7"/>
      <color theme="1"/>
      <name val="Arial Narrow "/>
      <family val="2"/>
      <charset val="238"/>
    </font>
    <font>
      <i/>
      <sz val="11"/>
      <color rgb="FFFF0000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sz val="11"/>
      <name val="Arial Narrow"/>
      <family val="2"/>
      <charset val="238"/>
    </font>
    <font>
      <sz val="12"/>
      <name val="Arial Narrow"/>
      <family val="2"/>
      <charset val="238"/>
    </font>
    <font>
      <b/>
      <sz val="10"/>
      <name val="Arial Narrow"/>
      <family val="2"/>
      <charset val="238"/>
    </font>
    <font>
      <b/>
      <i/>
      <sz val="10"/>
      <name val="Arial Narrow"/>
      <family val="2"/>
      <charset val="238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Arial Narrow "/>
      <family val="2"/>
      <charset val="238"/>
    </font>
    <font>
      <sz val="12"/>
      <color theme="1"/>
      <name val="Arial Narrow"/>
      <family val="2"/>
      <charset val="238"/>
    </font>
    <font>
      <sz val="12"/>
      <color theme="1"/>
      <name val="Calibri"/>
      <family val="2"/>
      <charset val="238"/>
    </font>
    <font>
      <sz val="12"/>
      <color theme="0" tint="-0.249977111117893"/>
      <name val="Arial Narrow"/>
      <family val="2"/>
      <charset val="238"/>
    </font>
    <font>
      <b/>
      <sz val="12"/>
      <name val="Calibri"/>
      <family val="2"/>
      <charset val="238"/>
      <scheme val="minor"/>
    </font>
    <font>
      <sz val="9"/>
      <color rgb="FF009900"/>
      <name val="Arial Narrow"/>
      <family val="2"/>
      <charset val="238"/>
    </font>
    <font>
      <b/>
      <sz val="9"/>
      <color rgb="FF009900"/>
      <name val="Arial Narrow"/>
      <family val="2"/>
      <charset val="238"/>
    </font>
    <font>
      <sz val="10"/>
      <color rgb="FF009900"/>
      <name val="Arial"/>
      <family val="2"/>
      <charset val="238"/>
    </font>
    <font>
      <sz val="11"/>
      <color indexed="17"/>
      <name val="Arial Narrow"/>
      <family val="2"/>
      <charset val="238"/>
    </font>
    <font>
      <b/>
      <sz val="11"/>
      <color indexed="81"/>
      <name val="Arial Narrow"/>
      <family val="2"/>
      <charset val="238"/>
    </font>
    <font>
      <sz val="10"/>
      <color rgb="FF00B050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gray125">
        <bgColor theme="0"/>
      </patternFill>
    </fill>
    <fill>
      <patternFill patternType="solid">
        <fgColor rgb="FFFBFDB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3">
    <xf numFmtId="0" fontId="0" fillId="0" borderId="0" xfId="0"/>
    <xf numFmtId="0" fontId="0" fillId="0" borderId="0" xfId="0" applyProtection="1">
      <protection locked="0"/>
    </xf>
    <xf numFmtId="4" fontId="12" fillId="0" borderId="0" xfId="0" applyNumberFormat="1" applyFont="1" applyAlignment="1" applyProtection="1">
      <alignment horizontal="right" vertical="center" indent="1"/>
      <protection locked="0"/>
    </xf>
    <xf numFmtId="0" fontId="3" fillId="0" borderId="7" xfId="0" applyFont="1" applyBorder="1" applyAlignment="1" applyProtection="1">
      <alignment horizontal="center"/>
      <protection locked="0"/>
    </xf>
    <xf numFmtId="1" fontId="3" fillId="0" borderId="7" xfId="0" applyNumberFormat="1" applyFont="1" applyBorder="1" applyAlignment="1" applyProtection="1">
      <alignment horizontal="center"/>
      <protection locked="0"/>
    </xf>
    <xf numFmtId="49" fontId="3" fillId="0" borderId="7" xfId="0" applyNumberFormat="1" applyFont="1" applyBorder="1" applyAlignment="1" applyProtection="1">
      <alignment horizontal="left"/>
      <protection locked="0"/>
    </xf>
    <xf numFmtId="49" fontId="3" fillId="0" borderId="13" xfId="0" applyNumberFormat="1" applyFont="1" applyBorder="1" applyAlignment="1" applyProtection="1">
      <alignment wrapText="1"/>
      <protection locked="0"/>
    </xf>
    <xf numFmtId="3" fontId="3" fillId="0" borderId="7" xfId="0" applyNumberFormat="1" applyFont="1" applyBorder="1" applyAlignment="1" applyProtection="1">
      <alignment horizontal="right" indent="1"/>
      <protection locked="0"/>
    </xf>
    <xf numFmtId="4" fontId="3" fillId="0" borderId="7" xfId="0" applyNumberFormat="1" applyFont="1" applyBorder="1" applyAlignment="1" applyProtection="1">
      <alignment horizontal="right" indent="1"/>
      <protection locked="0"/>
    </xf>
    <xf numFmtId="0" fontId="3" fillId="0" borderId="7" xfId="0" applyFont="1" applyBorder="1" applyAlignment="1" applyProtection="1">
      <alignment horizontal="left"/>
      <protection locked="0"/>
    </xf>
    <xf numFmtId="0" fontId="3" fillId="0" borderId="13" xfId="0" applyFont="1" applyBorder="1" applyAlignment="1" applyProtection="1">
      <alignment wrapText="1"/>
      <protection locked="0"/>
    </xf>
    <xf numFmtId="49" fontId="3" fillId="0" borderId="7" xfId="0" applyNumberFormat="1" applyFont="1" applyBorder="1" applyAlignment="1" applyProtection="1">
      <alignment horizontal="center"/>
      <protection locked="0"/>
    </xf>
    <xf numFmtId="16" fontId="3" fillId="0" borderId="7" xfId="0" applyNumberFormat="1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3" fontId="0" fillId="0" borderId="0" xfId="0" applyNumberFormat="1" applyAlignment="1" applyProtection="1">
      <alignment horizontal="right" indent="1"/>
      <protection locked="0"/>
    </xf>
    <xf numFmtId="0" fontId="0" fillId="2" borderId="0" xfId="0" applyFill="1" applyAlignment="1" applyProtection="1">
      <alignment horizontal="left"/>
      <protection locked="0"/>
    </xf>
    <xf numFmtId="0" fontId="0" fillId="2" borderId="0" xfId="0" applyFill="1" applyAlignment="1" applyProtection="1">
      <alignment horizontal="center"/>
      <protection locked="0"/>
    </xf>
    <xf numFmtId="0" fontId="0" fillId="0" borderId="0" xfId="0" applyProtection="1"/>
    <xf numFmtId="4" fontId="11" fillId="5" borderId="0" xfId="0" applyNumberFormat="1" applyFont="1" applyFill="1" applyAlignment="1" applyProtection="1">
      <alignment vertical="center"/>
    </xf>
    <xf numFmtId="4" fontId="6" fillId="5" borderId="0" xfId="0" applyNumberFormat="1" applyFont="1" applyFill="1" applyAlignment="1" applyProtection="1">
      <alignment vertical="center"/>
    </xf>
    <xf numFmtId="3" fontId="6" fillId="5" borderId="0" xfId="0" applyNumberFormat="1" applyFont="1" applyFill="1" applyAlignment="1" applyProtection="1">
      <alignment vertical="center"/>
    </xf>
    <xf numFmtId="0" fontId="6" fillId="0" borderId="0" xfId="0" applyFont="1" applyAlignment="1" applyProtection="1">
      <alignment vertical="center"/>
    </xf>
    <xf numFmtId="4" fontId="6" fillId="2" borderId="0" xfId="0" applyNumberFormat="1" applyFont="1" applyFill="1" applyAlignment="1" applyProtection="1">
      <alignment vertical="center"/>
    </xf>
    <xf numFmtId="10" fontId="6" fillId="0" borderId="0" xfId="0" applyNumberFormat="1" applyFont="1" applyAlignment="1" applyProtection="1">
      <alignment horizontal="right" vertical="center" indent="1"/>
    </xf>
    <xf numFmtId="0" fontId="16" fillId="0" borderId="0" xfId="0" applyFont="1" applyAlignment="1" applyProtection="1">
      <alignment wrapText="1"/>
    </xf>
    <xf numFmtId="0" fontId="6" fillId="0" borderId="0" xfId="0" applyFont="1" applyProtection="1"/>
    <xf numFmtId="0" fontId="16" fillId="0" borderId="7" xfId="0" applyFont="1" applyBorder="1" applyAlignment="1" applyProtection="1">
      <alignment horizontal="center" wrapText="1"/>
    </xf>
    <xf numFmtId="0" fontId="4" fillId="0" borderId="0" xfId="0" applyFont="1" applyAlignment="1" applyProtection="1">
      <alignment vertical="center" wrapText="1"/>
    </xf>
    <xf numFmtId="3" fontId="6" fillId="3" borderId="0" xfId="0" applyNumberFormat="1" applyFont="1" applyFill="1" applyProtection="1"/>
    <xf numFmtId="4" fontId="6" fillId="2" borderId="0" xfId="0" applyNumberFormat="1" applyFont="1" applyFill="1" applyProtection="1"/>
    <xf numFmtId="4" fontId="6" fillId="2" borderId="8" xfId="0" applyNumberFormat="1" applyFont="1" applyFill="1" applyBorder="1" applyProtection="1"/>
    <xf numFmtId="49" fontId="6" fillId="0" borderId="0" xfId="0" applyNumberFormat="1" applyFont="1" applyAlignment="1" applyProtection="1">
      <alignment horizontal="right" vertical="center"/>
    </xf>
    <xf numFmtId="49" fontId="6" fillId="0" borderId="0" xfId="0" applyNumberFormat="1" applyFont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0" fillId="0" borderId="26" xfId="0" applyFill="1" applyBorder="1" applyAlignment="1" applyProtection="1">
      <alignment horizontal="center" vertical="center"/>
    </xf>
    <xf numFmtId="3" fontId="6" fillId="0" borderId="0" xfId="0" applyNumberFormat="1" applyFont="1" applyProtection="1"/>
    <xf numFmtId="0" fontId="3" fillId="0" borderId="0" xfId="0" applyFont="1" applyFill="1" applyBorder="1" applyProtection="1">
      <protection locked="0"/>
    </xf>
    <xf numFmtId="0" fontId="1" fillId="4" borderId="15" xfId="0" applyFont="1" applyFill="1" applyBorder="1" applyAlignment="1" applyProtection="1">
      <alignment horizontal="center" vertical="center" wrapText="1"/>
    </xf>
    <xf numFmtId="0" fontId="1" fillId="4" borderId="5" xfId="0" applyFont="1" applyFill="1" applyBorder="1" applyAlignment="1" applyProtection="1">
      <alignment horizontal="center" vertical="center" wrapText="1"/>
    </xf>
    <xf numFmtId="0" fontId="1" fillId="4" borderId="3" xfId="0" applyFont="1" applyFill="1" applyBorder="1" applyAlignment="1" applyProtection="1">
      <alignment horizontal="center" vertical="center" wrapText="1"/>
    </xf>
    <xf numFmtId="0" fontId="7" fillId="4" borderId="1" xfId="0" applyFont="1" applyFill="1" applyBorder="1" applyAlignment="1" applyProtection="1">
      <alignment horizontal="center" vertical="center" wrapText="1"/>
    </xf>
    <xf numFmtId="0" fontId="4" fillId="2" borderId="10" xfId="0" applyFont="1" applyFill="1" applyBorder="1" applyProtection="1">
      <protection locked="0"/>
    </xf>
    <xf numFmtId="0" fontId="4" fillId="2" borderId="13" xfId="0" applyFont="1" applyFill="1" applyBorder="1" applyAlignment="1" applyProtection="1">
      <alignment wrapText="1"/>
      <protection locked="0"/>
    </xf>
    <xf numFmtId="0" fontId="4" fillId="2" borderId="8" xfId="0" applyFont="1" applyFill="1" applyBorder="1" applyAlignment="1" applyProtection="1">
      <alignment horizontal="center" vertical="center"/>
      <protection locked="0"/>
    </xf>
    <xf numFmtId="0" fontId="4" fillId="2" borderId="7" xfId="0" applyFont="1" applyFill="1" applyBorder="1" applyAlignment="1" applyProtection="1">
      <alignment horizontal="center" vertical="center"/>
      <protection locked="0"/>
    </xf>
    <xf numFmtId="0" fontId="22" fillId="2" borderId="10" xfId="0" applyFont="1" applyFill="1" applyBorder="1" applyAlignment="1" applyProtection="1">
      <alignment vertical="center"/>
      <protection locked="0"/>
    </xf>
    <xf numFmtId="0" fontId="0" fillId="10" borderId="0" xfId="0" applyFill="1" applyProtection="1">
      <protection locked="0"/>
    </xf>
    <xf numFmtId="0" fontId="0" fillId="10" borderId="0" xfId="0" applyFill="1" applyAlignment="1" applyProtection="1">
      <alignment horizontal="center"/>
      <protection locked="0"/>
    </xf>
    <xf numFmtId="3" fontId="0" fillId="10" borderId="0" xfId="0" applyNumberFormat="1" applyFill="1" applyAlignment="1" applyProtection="1">
      <alignment horizontal="right" indent="1"/>
      <protection locked="0"/>
    </xf>
    <xf numFmtId="4" fontId="3" fillId="10" borderId="0" xfId="0" applyNumberFormat="1" applyFont="1" applyFill="1" applyAlignment="1" applyProtection="1">
      <alignment horizontal="right" indent="1"/>
      <protection locked="0"/>
    </xf>
    <xf numFmtId="4" fontId="7" fillId="10" borderId="0" xfId="0" applyNumberFormat="1" applyFont="1" applyFill="1" applyAlignment="1" applyProtection="1">
      <alignment horizontal="right" indent="1"/>
      <protection locked="0"/>
    </xf>
    <xf numFmtId="0" fontId="0" fillId="10" borderId="0" xfId="0" applyFill="1" applyBorder="1" applyProtection="1">
      <protection locked="0"/>
    </xf>
    <xf numFmtId="0" fontId="0" fillId="6" borderId="0" xfId="0" applyFill="1" applyAlignment="1" applyProtection="1">
      <alignment horizontal="left"/>
    </xf>
    <xf numFmtId="0" fontId="24" fillId="6" borderId="0" xfId="0" applyFont="1" applyFill="1" applyAlignment="1" applyProtection="1">
      <alignment horizontal="left"/>
    </xf>
    <xf numFmtId="0" fontId="0" fillId="6" borderId="7" xfId="0" applyFill="1" applyBorder="1" applyAlignment="1" applyProtection="1">
      <alignment horizontal="center"/>
    </xf>
    <xf numFmtId="0" fontId="0" fillId="10" borderId="0" xfId="0" applyFill="1" applyProtection="1"/>
    <xf numFmtId="0" fontId="0" fillId="6" borderId="0" xfId="0" applyFill="1" applyProtection="1"/>
    <xf numFmtId="4" fontId="3" fillId="6" borderId="0" xfId="0" applyNumberFormat="1" applyFont="1" applyFill="1" applyAlignment="1" applyProtection="1">
      <alignment horizontal="right" indent="1"/>
    </xf>
    <xf numFmtId="4" fontId="7" fillId="6" borderId="0" xfId="0" applyNumberFormat="1" applyFont="1" applyFill="1" applyAlignment="1" applyProtection="1">
      <alignment horizontal="right" indent="1"/>
    </xf>
    <xf numFmtId="4" fontId="0" fillId="0" borderId="0" xfId="0" applyNumberFormat="1" applyProtection="1">
      <protection locked="0"/>
    </xf>
    <xf numFmtId="164" fontId="0" fillId="0" borderId="0" xfId="0" applyNumberFormat="1" applyProtection="1">
      <protection locked="0"/>
    </xf>
    <xf numFmtId="0" fontId="0" fillId="11" borderId="7" xfId="0" applyFill="1" applyBorder="1" applyProtection="1">
      <protection locked="0"/>
    </xf>
    <xf numFmtId="0" fontId="0" fillId="11" borderId="0" xfId="0" applyFill="1" applyProtection="1">
      <protection locked="0"/>
    </xf>
    <xf numFmtId="0" fontId="30" fillId="2" borderId="7" xfId="0" applyFont="1" applyFill="1" applyBorder="1" applyProtection="1">
      <protection locked="0"/>
    </xf>
    <xf numFmtId="0" fontId="29" fillId="2" borderId="7" xfId="0" applyFont="1" applyFill="1" applyBorder="1" applyAlignment="1" applyProtection="1">
      <alignment wrapText="1"/>
      <protection locked="0"/>
    </xf>
    <xf numFmtId="0" fontId="22" fillId="2" borderId="7" xfId="0" applyFont="1" applyFill="1" applyBorder="1" applyProtection="1">
      <protection locked="0"/>
    </xf>
    <xf numFmtId="0" fontId="4" fillId="2" borderId="7" xfId="0" applyFont="1" applyFill="1" applyBorder="1" applyProtection="1">
      <protection locked="0"/>
    </xf>
    <xf numFmtId="0" fontId="7" fillId="10" borderId="0" xfId="0" applyFont="1" applyFill="1" applyBorder="1" applyAlignment="1" applyProtection="1">
      <alignment horizontal="center" vertical="center"/>
    </xf>
    <xf numFmtId="0" fontId="3" fillId="10" borderId="0" xfId="0" applyFont="1" applyFill="1" applyBorder="1" applyAlignment="1" applyProtection="1">
      <alignment horizontal="center" vertical="center" wrapText="1"/>
    </xf>
    <xf numFmtId="4" fontId="7" fillId="10" borderId="0" xfId="0" applyNumberFormat="1" applyFont="1" applyFill="1" applyBorder="1" applyAlignment="1" applyProtection="1">
      <alignment horizontal="right" vertical="center" indent="1"/>
    </xf>
    <xf numFmtId="0" fontId="4" fillId="10" borderId="0" xfId="0" applyFont="1" applyFill="1" applyAlignment="1" applyProtection="1">
      <alignment horizontal="center" vertical="center" wrapText="1"/>
    </xf>
    <xf numFmtId="0" fontId="13" fillId="10" borderId="0" xfId="0" applyFont="1" applyFill="1" applyAlignment="1" applyProtection="1">
      <alignment horizontal="center" vertical="center"/>
    </xf>
    <xf numFmtId="0" fontId="13" fillId="10" borderId="0" xfId="0" applyFont="1" applyFill="1" applyAlignment="1" applyProtection="1">
      <alignment horizontal="left" vertical="center"/>
    </xf>
    <xf numFmtId="4" fontId="12" fillId="10" borderId="0" xfId="0" applyNumberFormat="1" applyFont="1" applyFill="1" applyAlignment="1" applyProtection="1">
      <alignment horizontal="right" vertical="center" indent="1"/>
    </xf>
    <xf numFmtId="4" fontId="3" fillId="10" borderId="0" xfId="0" applyNumberFormat="1" applyFont="1" applyFill="1" applyBorder="1" applyAlignment="1" applyProtection="1">
      <alignment horizontal="right" vertical="center" indent="1"/>
    </xf>
    <xf numFmtId="0" fontId="0" fillId="10" borderId="0" xfId="0" applyFill="1" applyAlignment="1" applyProtection="1">
      <alignment horizontal="center" vertical="center"/>
    </xf>
    <xf numFmtId="0" fontId="10" fillId="10" borderId="0" xfId="0" applyFont="1" applyFill="1" applyProtection="1"/>
    <xf numFmtId="0" fontId="3" fillId="10" borderId="7" xfId="0" applyFont="1" applyFill="1" applyBorder="1" applyAlignment="1" applyProtection="1">
      <alignment horizontal="center" vertical="center" wrapText="1"/>
    </xf>
    <xf numFmtId="0" fontId="3" fillId="10" borderId="7" xfId="0" applyFont="1" applyFill="1" applyBorder="1" applyAlignment="1" applyProtection="1">
      <alignment horizontal="center"/>
    </xf>
    <xf numFmtId="165" fontId="3" fillId="10" borderId="7" xfId="0" applyNumberFormat="1" applyFont="1" applyFill="1" applyBorder="1" applyAlignment="1" applyProtection="1">
      <alignment horizontal="right" indent="1"/>
    </xf>
    <xf numFmtId="49" fontId="0" fillId="10" borderId="0" xfId="0" applyNumberFormat="1" applyFill="1" applyProtection="1"/>
    <xf numFmtId="0" fontId="4" fillId="2" borderId="12" xfId="0" applyFont="1" applyFill="1" applyBorder="1" applyProtection="1"/>
    <xf numFmtId="0" fontId="0" fillId="2" borderId="13" xfId="0" applyFill="1" applyBorder="1" applyProtection="1"/>
    <xf numFmtId="0" fontId="4" fillId="2" borderId="22" xfId="0" applyFont="1" applyFill="1" applyBorder="1" applyAlignment="1" applyProtection="1">
      <alignment horizontal="center"/>
    </xf>
    <xf numFmtId="16" fontId="4" fillId="2" borderId="0" xfId="0" applyNumberFormat="1" applyFont="1" applyFill="1" applyBorder="1" applyAlignment="1" applyProtection="1">
      <alignment horizontal="left"/>
    </xf>
    <xf numFmtId="0" fontId="3" fillId="2" borderId="12" xfId="0" applyFont="1" applyFill="1" applyBorder="1" applyProtection="1"/>
    <xf numFmtId="0" fontId="3" fillId="2" borderId="24" xfId="0" applyFont="1" applyFill="1" applyBorder="1" applyProtection="1"/>
    <xf numFmtId="16" fontId="4" fillId="2" borderId="11" xfId="0" applyNumberFormat="1" applyFont="1" applyFill="1" applyBorder="1" applyAlignment="1" applyProtection="1">
      <alignment horizontal="left"/>
    </xf>
    <xf numFmtId="0" fontId="4" fillId="2" borderId="23" xfId="0" applyFont="1" applyFill="1" applyBorder="1" applyAlignment="1" applyProtection="1">
      <alignment horizontal="left"/>
    </xf>
    <xf numFmtId="0" fontId="3" fillId="2" borderId="13" xfId="0" applyFont="1" applyFill="1" applyBorder="1" applyProtection="1"/>
    <xf numFmtId="0" fontId="4" fillId="2" borderId="21" xfId="0" applyFont="1" applyFill="1" applyBorder="1" applyAlignment="1" applyProtection="1">
      <alignment horizontal="center"/>
    </xf>
    <xf numFmtId="0" fontId="4" fillId="2" borderId="10" xfId="0" applyFont="1" applyFill="1" applyBorder="1" applyAlignment="1" applyProtection="1">
      <alignment horizontal="left"/>
    </xf>
    <xf numFmtId="0" fontId="3" fillId="2" borderId="16" xfId="0" applyFont="1" applyFill="1" applyBorder="1" applyProtection="1"/>
    <xf numFmtId="0" fontId="3" fillId="2" borderId="25" xfId="0" applyFont="1" applyFill="1" applyBorder="1" applyProtection="1"/>
    <xf numFmtId="0" fontId="0" fillId="2" borderId="10" xfId="0" applyFill="1" applyBorder="1" applyProtection="1"/>
    <xf numFmtId="0" fontId="3" fillId="2" borderId="14" xfId="0" applyFont="1" applyFill="1" applyBorder="1" applyProtection="1"/>
    <xf numFmtId="0" fontId="0" fillId="2" borderId="11" xfId="0" applyFill="1" applyBorder="1" applyProtection="1"/>
    <xf numFmtId="0" fontId="3" fillId="2" borderId="0" xfId="0" applyFont="1" applyFill="1" applyBorder="1" applyProtection="1"/>
    <xf numFmtId="0" fontId="3" fillId="2" borderId="23" xfId="0" applyFont="1" applyFill="1" applyBorder="1" applyProtection="1"/>
    <xf numFmtId="0" fontId="3" fillId="2" borderId="10" xfId="0" applyFont="1" applyFill="1" applyBorder="1" applyProtection="1"/>
    <xf numFmtId="0" fontId="3" fillId="2" borderId="11" xfId="0" applyFont="1" applyFill="1" applyBorder="1" applyProtection="1"/>
    <xf numFmtId="0" fontId="0" fillId="10" borderId="0" xfId="0" applyFill="1" applyBorder="1" applyProtection="1"/>
    <xf numFmtId="4" fontId="3" fillId="10" borderId="7" xfId="0" applyNumberFormat="1" applyFont="1" applyFill="1" applyBorder="1" applyAlignment="1" applyProtection="1">
      <alignment horizontal="right" indent="1"/>
    </xf>
    <xf numFmtId="4" fontId="0" fillId="10" borderId="0" xfId="0" applyNumberFormat="1" applyFill="1" applyAlignment="1" applyProtection="1">
      <alignment horizontal="right" indent="1"/>
      <protection locked="0"/>
    </xf>
    <xf numFmtId="4" fontId="0" fillId="11" borderId="0" xfId="0" applyNumberFormat="1" applyFill="1" applyAlignment="1" applyProtection="1">
      <alignment horizontal="right" indent="1"/>
      <protection locked="0"/>
    </xf>
    <xf numFmtId="4" fontId="0" fillId="0" borderId="0" xfId="0" applyNumberFormat="1" applyAlignment="1" applyProtection="1">
      <alignment horizontal="right" indent="1"/>
      <protection locked="0"/>
    </xf>
    <xf numFmtId="14" fontId="0" fillId="0" borderId="0" xfId="0" applyNumberFormat="1" applyProtection="1">
      <protection locked="0"/>
    </xf>
    <xf numFmtId="0" fontId="29" fillId="2" borderId="7" xfId="0" applyFont="1" applyFill="1" applyBorder="1" applyProtection="1">
      <protection locked="0"/>
    </xf>
    <xf numFmtId="0" fontId="32" fillId="9" borderId="6" xfId="0" applyFont="1" applyFill="1" applyBorder="1" applyAlignment="1" applyProtection="1">
      <alignment horizontal="center" vertical="center" wrapText="1"/>
      <protection locked="0"/>
    </xf>
    <xf numFmtId="0" fontId="3" fillId="10" borderId="33" xfId="0" applyFont="1" applyFill="1" applyBorder="1" applyAlignment="1" applyProtection="1">
      <alignment horizontal="center" vertical="center" wrapText="1"/>
    </xf>
    <xf numFmtId="0" fontId="3" fillId="10" borderId="18" xfId="0" applyFont="1" applyFill="1" applyBorder="1" applyAlignment="1" applyProtection="1">
      <alignment horizontal="center" vertical="center"/>
    </xf>
    <xf numFmtId="0" fontId="3" fillId="10" borderId="34" xfId="0" applyFont="1" applyFill="1" applyBorder="1" applyAlignment="1" applyProtection="1">
      <alignment horizontal="center" vertical="center"/>
    </xf>
    <xf numFmtId="0" fontId="3" fillId="10" borderId="19" xfId="0" applyFont="1" applyFill="1" applyBorder="1" applyAlignment="1" applyProtection="1">
      <alignment horizontal="center" vertical="center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horizontal="center"/>
      <protection locked="0"/>
    </xf>
    <xf numFmtId="4" fontId="0" fillId="0" borderId="0" xfId="0" applyNumberFormat="1" applyFill="1" applyProtection="1">
      <protection locked="0"/>
    </xf>
    <xf numFmtId="0" fontId="35" fillId="10" borderId="18" xfId="0" applyFont="1" applyFill="1" applyBorder="1" applyAlignment="1" applyProtection="1">
      <alignment vertical="center" wrapText="1"/>
    </xf>
    <xf numFmtId="166" fontId="31" fillId="9" borderId="15" xfId="0" applyNumberFormat="1" applyFont="1" applyFill="1" applyBorder="1" applyAlignment="1" applyProtection="1">
      <alignment horizontal="center" vertical="center" wrapText="1"/>
    </xf>
    <xf numFmtId="166" fontId="31" fillId="9" borderId="18" xfId="0" applyNumberFormat="1" applyFont="1" applyFill="1" applyBorder="1" applyAlignment="1" applyProtection="1">
      <alignment horizontal="center" vertical="center" wrapText="1"/>
    </xf>
    <xf numFmtId="166" fontId="31" fillId="9" borderId="2" xfId="0" applyNumberFormat="1" applyFont="1" applyFill="1" applyBorder="1" applyAlignment="1" applyProtection="1">
      <alignment horizontal="center" vertical="center" wrapText="1"/>
    </xf>
    <xf numFmtId="166" fontId="31" fillId="9" borderId="35" xfId="0" applyNumberFormat="1" applyFont="1" applyFill="1" applyBorder="1" applyAlignment="1" applyProtection="1">
      <alignment horizontal="center" vertical="center" wrapText="1"/>
    </xf>
    <xf numFmtId="0" fontId="36" fillId="4" borderId="15" xfId="0" applyFont="1" applyFill="1" applyBorder="1" applyAlignment="1" applyProtection="1">
      <alignment horizontal="center" vertical="center" wrapText="1"/>
    </xf>
    <xf numFmtId="0" fontId="34" fillId="0" borderId="14" xfId="0" applyFont="1" applyFill="1" applyBorder="1" applyAlignment="1" applyProtection="1">
      <alignment vertical="center" wrapText="1"/>
      <protection locked="0"/>
    </xf>
    <xf numFmtId="0" fontId="34" fillId="0" borderId="16" xfId="0" applyFont="1" applyFill="1" applyBorder="1" applyAlignment="1" applyProtection="1">
      <alignment vertical="center" wrapText="1"/>
      <protection locked="0"/>
    </xf>
    <xf numFmtId="0" fontId="34" fillId="0" borderId="20" xfId="0" applyFont="1" applyFill="1" applyBorder="1" applyAlignment="1" applyProtection="1">
      <alignment vertical="center" wrapText="1"/>
      <protection locked="0"/>
    </xf>
    <xf numFmtId="164" fontId="38" fillId="10" borderId="1" xfId="0" applyNumberFormat="1" applyFont="1" applyFill="1" applyBorder="1" applyAlignment="1" applyProtection="1">
      <alignment horizontal="center" vertical="center" wrapText="1"/>
    </xf>
    <xf numFmtId="164" fontId="39" fillId="8" borderId="3" xfId="0" applyNumberFormat="1" applyFont="1" applyFill="1" applyBorder="1" applyAlignment="1" applyProtection="1">
      <alignment horizontal="center" vertical="center" wrapText="1"/>
      <protection locked="0"/>
    </xf>
    <xf numFmtId="164" fontId="39" fillId="10" borderId="33" xfId="0" applyNumberFormat="1" applyFont="1" applyFill="1" applyBorder="1" applyAlignment="1" applyProtection="1">
      <alignment vertical="center"/>
    </xf>
    <xf numFmtId="164" fontId="39" fillId="0" borderId="33" xfId="0" applyNumberFormat="1" applyFont="1" applyFill="1" applyBorder="1" applyAlignment="1" applyProtection="1">
      <alignment vertical="center" wrapText="1"/>
      <protection locked="0"/>
    </xf>
    <xf numFmtId="164" fontId="39" fillId="10" borderId="18" xfId="0" applyNumberFormat="1" applyFont="1" applyFill="1" applyBorder="1" applyAlignment="1" applyProtection="1">
      <alignment vertical="center"/>
    </xf>
    <xf numFmtId="164" fontId="39" fillId="0" borderId="18" xfId="0" applyNumberFormat="1" applyFont="1" applyFill="1" applyBorder="1" applyAlignment="1" applyProtection="1">
      <alignment vertical="center" wrapText="1"/>
      <protection locked="0"/>
    </xf>
    <xf numFmtId="164" fontId="39" fillId="10" borderId="19" xfId="0" applyNumberFormat="1" applyFont="1" applyFill="1" applyBorder="1" applyAlignment="1" applyProtection="1">
      <alignment vertical="center"/>
    </xf>
    <xf numFmtId="164" fontId="39" fillId="0" borderId="19" xfId="0" applyNumberFormat="1" applyFont="1" applyFill="1" applyBorder="1" applyAlignment="1" applyProtection="1">
      <alignment vertical="center" wrapText="1"/>
      <protection locked="0"/>
    </xf>
    <xf numFmtId="166" fontId="40" fillId="10" borderId="1" xfId="0" applyNumberFormat="1" applyFont="1" applyFill="1" applyBorder="1" applyAlignment="1" applyProtection="1">
      <alignment horizontal="center" vertical="center"/>
    </xf>
    <xf numFmtId="164" fontId="39" fillId="6" borderId="1" xfId="0" applyNumberFormat="1" applyFont="1" applyFill="1" applyBorder="1" applyAlignment="1" applyProtection="1">
      <alignment horizontal="center" vertical="center" wrapText="1"/>
    </xf>
    <xf numFmtId="0" fontId="41" fillId="10" borderId="32" xfId="0" applyFont="1" applyFill="1" applyBorder="1" applyAlignment="1" applyProtection="1">
      <alignment horizontal="center" vertical="center"/>
    </xf>
    <xf numFmtId="164" fontId="39" fillId="2" borderId="1" xfId="0" applyNumberFormat="1" applyFont="1" applyFill="1" applyBorder="1" applyAlignment="1" applyProtection="1">
      <alignment horizontal="center" vertical="center" wrapText="1"/>
    </xf>
    <xf numFmtId="0" fontId="39" fillId="1" borderId="27" xfId="0" applyFont="1" applyFill="1" applyBorder="1" applyAlignment="1" applyProtection="1">
      <alignment vertical="center"/>
    </xf>
    <xf numFmtId="0" fontId="39" fillId="10" borderId="33" xfId="0" applyFont="1" applyFill="1" applyBorder="1" applyAlignment="1" applyProtection="1">
      <alignment horizontal="center" vertical="center"/>
    </xf>
    <xf numFmtId="4" fontId="39" fillId="2" borderId="29" xfId="0" applyNumberFormat="1" applyFont="1" applyFill="1" applyBorder="1" applyAlignment="1" applyProtection="1">
      <alignment horizontal="right" vertical="center" indent="1"/>
    </xf>
    <xf numFmtId="164" fontId="39" fillId="6" borderId="28" xfId="0" applyNumberFormat="1" applyFont="1" applyFill="1" applyBorder="1" applyAlignment="1" applyProtection="1">
      <alignment vertical="center"/>
    </xf>
    <xf numFmtId="0" fontId="39" fillId="10" borderId="18" xfId="0" applyFont="1" applyFill="1" applyBorder="1" applyAlignment="1" applyProtection="1">
      <alignment horizontal="center" vertical="center"/>
    </xf>
    <xf numFmtId="4" fontId="39" fillId="2" borderId="30" xfId="0" applyNumberFormat="1" applyFont="1" applyFill="1" applyBorder="1" applyAlignment="1" applyProtection="1">
      <alignment horizontal="right" vertical="center" wrapText="1" indent="1"/>
    </xf>
    <xf numFmtId="3" fontId="39" fillId="7" borderId="27" xfId="0" applyNumberFormat="1" applyFont="1" applyFill="1" applyBorder="1" applyAlignment="1" applyProtection="1">
      <alignment vertical="center"/>
    </xf>
    <xf numFmtId="164" fontId="38" fillId="6" borderId="28" xfId="0" applyNumberFormat="1" applyFont="1" applyFill="1" applyBorder="1" applyAlignment="1" applyProtection="1">
      <alignment vertical="center"/>
    </xf>
    <xf numFmtId="164" fontId="38" fillId="6" borderId="19" xfId="0" applyNumberFormat="1" applyFont="1" applyFill="1" applyBorder="1" applyAlignment="1" applyProtection="1">
      <alignment vertical="center"/>
    </xf>
    <xf numFmtId="0" fontId="39" fillId="10" borderId="19" xfId="0" applyFont="1" applyFill="1" applyBorder="1" applyAlignment="1" applyProtection="1">
      <alignment horizontal="center" vertical="center"/>
    </xf>
    <xf numFmtId="4" fontId="39" fillId="2" borderId="31" xfId="0" applyNumberFormat="1" applyFont="1" applyFill="1" applyBorder="1" applyAlignment="1" applyProtection="1">
      <alignment horizontal="right" vertical="center" wrapText="1" indent="1"/>
    </xf>
    <xf numFmtId="0" fontId="39" fillId="10" borderId="1" xfId="0" applyFont="1" applyFill="1" applyBorder="1" applyAlignment="1" applyProtection="1">
      <alignment horizontal="right" vertical="center" wrapText="1"/>
    </xf>
    <xf numFmtId="0" fontId="39" fillId="1" borderId="2" xfId="0" applyFont="1" applyFill="1" applyBorder="1" applyAlignment="1" applyProtection="1">
      <alignment vertical="center"/>
    </xf>
    <xf numFmtId="0" fontId="44" fillId="7" borderId="18" xfId="0" applyFont="1" applyFill="1" applyBorder="1" applyAlignment="1" applyProtection="1">
      <alignment vertical="center"/>
    </xf>
    <xf numFmtId="0" fontId="44" fillId="10" borderId="18" xfId="0" applyFont="1" applyFill="1" applyBorder="1" applyAlignment="1" applyProtection="1">
      <alignment vertical="center" wrapText="1"/>
    </xf>
    <xf numFmtId="0" fontId="44" fillId="7" borderId="2" xfId="0" applyFont="1" applyFill="1" applyBorder="1" applyAlignment="1" applyProtection="1">
      <alignment vertical="center"/>
    </xf>
    <xf numFmtId="0" fontId="44" fillId="10" borderId="19" xfId="0" applyFont="1" applyFill="1" applyBorder="1" applyAlignment="1" applyProtection="1">
      <alignment vertical="center" wrapText="1"/>
    </xf>
    <xf numFmtId="0" fontId="0" fillId="11" borderId="7" xfId="0" applyFill="1" applyBorder="1" applyAlignment="1" applyProtection="1">
      <alignment vertical="top"/>
      <protection locked="0"/>
    </xf>
    <xf numFmtId="0" fontId="15" fillId="10" borderId="7" xfId="0" applyFont="1" applyFill="1" applyBorder="1" applyAlignment="1" applyProtection="1">
      <alignment vertical="center" wrapText="1"/>
    </xf>
    <xf numFmtId="10" fontId="14" fillId="10" borderId="7" xfId="0" applyNumberFormat="1" applyFont="1" applyFill="1" applyBorder="1" applyAlignment="1" applyProtection="1">
      <alignment horizontal="right" vertical="center" indent="1"/>
    </xf>
    <xf numFmtId="0" fontId="19" fillId="10" borderId="7" xfId="0" applyFont="1" applyFill="1" applyBorder="1" applyAlignment="1" applyProtection="1">
      <alignment vertical="center" wrapText="1"/>
    </xf>
    <xf numFmtId="4" fontId="12" fillId="10" borderId="7" xfId="0" applyNumberFormat="1" applyFont="1" applyFill="1" applyBorder="1" applyAlignment="1" applyProtection="1">
      <alignment horizontal="right" vertical="center" indent="1"/>
    </xf>
    <xf numFmtId="0" fontId="45" fillId="10" borderId="7" xfId="0" applyFont="1" applyFill="1" applyBorder="1" applyAlignment="1" applyProtection="1">
      <alignment vertical="center" wrapText="1"/>
    </xf>
    <xf numFmtId="4" fontId="47" fillId="0" borderId="7" xfId="0" applyNumberFormat="1" applyFont="1" applyBorder="1" applyAlignment="1" applyProtection="1">
      <alignment horizontal="right" vertical="center" indent="1"/>
      <protection locked="0"/>
    </xf>
    <xf numFmtId="4" fontId="50" fillId="0" borderId="7" xfId="0" applyNumberFormat="1" applyFont="1" applyBorder="1" applyAlignment="1" applyProtection="1">
      <alignment horizontal="right" vertical="center" indent="1"/>
      <protection locked="0"/>
    </xf>
    <xf numFmtId="0" fontId="1" fillId="4" borderId="5" xfId="0" applyFont="1" applyFill="1" applyBorder="1" applyAlignment="1" applyProtection="1">
      <alignment horizontal="center" vertical="center"/>
    </xf>
    <xf numFmtId="0" fontId="1" fillId="4" borderId="17" xfId="0" applyFont="1" applyFill="1" applyBorder="1" applyAlignment="1" applyProtection="1">
      <alignment horizontal="center" vertical="center"/>
    </xf>
    <xf numFmtId="0" fontId="33" fillId="0" borderId="3" xfId="0" applyFont="1" applyBorder="1" applyAlignment="1" applyProtection="1">
      <alignment horizontal="center" vertical="center"/>
      <protection locked="0"/>
    </xf>
    <xf numFmtId="0" fontId="33" fillId="0" borderId="36" xfId="0" applyFont="1" applyBorder="1" applyAlignment="1" applyProtection="1">
      <alignment horizontal="center" vertical="center"/>
      <protection locked="0"/>
    </xf>
    <xf numFmtId="0" fontId="33" fillId="0" borderId="4" xfId="0" applyFont="1" applyBorder="1" applyAlignment="1" applyProtection="1">
      <alignment horizontal="center" vertical="center"/>
      <protection locked="0"/>
    </xf>
    <xf numFmtId="0" fontId="9" fillId="9" borderId="6" xfId="0" applyFont="1" applyFill="1" applyBorder="1" applyAlignment="1" applyProtection="1">
      <alignment horizontal="center" vertical="center" wrapText="1"/>
      <protection locked="0"/>
    </xf>
    <xf numFmtId="0" fontId="2" fillId="10" borderId="3" xfId="0" applyFont="1" applyFill="1" applyBorder="1" applyAlignment="1" applyProtection="1">
      <alignment horizontal="center" vertical="center"/>
    </xf>
    <xf numFmtId="0" fontId="2" fillId="10" borderId="4" xfId="0" applyFont="1" applyFill="1" applyBorder="1" applyAlignment="1" applyProtection="1">
      <alignment horizontal="center" vertical="center"/>
    </xf>
    <xf numFmtId="0" fontId="3" fillId="10" borderId="7" xfId="0" applyFont="1" applyFill="1" applyBorder="1" applyAlignment="1" applyProtection="1">
      <alignment horizontal="center" vertical="center" wrapText="1"/>
    </xf>
    <xf numFmtId="0" fontId="3" fillId="10" borderId="7" xfId="0" applyFont="1" applyFill="1" applyBorder="1" applyAlignment="1" applyProtection="1">
      <alignment horizontal="center" vertical="center"/>
    </xf>
    <xf numFmtId="3" fontId="6" fillId="0" borderId="0" xfId="0" applyNumberFormat="1" applyFont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1" fontId="4" fillId="2" borderId="12" xfId="0" applyNumberFormat="1" applyFont="1" applyFill="1" applyBorder="1" applyAlignment="1" applyProtection="1">
      <alignment horizontal="center" vertical="center"/>
    </xf>
    <xf numFmtId="1" fontId="4" fillId="2" borderId="13" xfId="0" applyNumberFormat="1" applyFont="1" applyFill="1" applyBorder="1" applyAlignment="1" applyProtection="1">
      <alignment horizontal="center" vertical="center"/>
    </xf>
    <xf numFmtId="0" fontId="3" fillId="2" borderId="25" xfId="0" applyFont="1" applyFill="1" applyBorder="1" applyAlignment="1" applyProtection="1">
      <alignment horizontal="left"/>
    </xf>
    <xf numFmtId="0" fontId="3" fillId="2" borderId="10" xfId="0" applyFont="1" applyFill="1" applyBorder="1" applyAlignment="1" applyProtection="1">
      <alignment horizontal="left"/>
    </xf>
    <xf numFmtId="4" fontId="6" fillId="5" borderId="0" xfId="0" applyNumberFormat="1" applyFont="1" applyFill="1" applyAlignment="1" applyProtection="1">
      <alignment horizontal="center" vertical="center"/>
    </xf>
    <xf numFmtId="0" fontId="7" fillId="10" borderId="0" xfId="0" applyFont="1" applyFill="1" applyBorder="1" applyAlignment="1" applyProtection="1">
      <alignment horizontal="center" vertical="center"/>
    </xf>
    <xf numFmtId="0" fontId="7" fillId="10" borderId="0" xfId="0" applyFont="1" applyFill="1" applyBorder="1" applyAlignment="1" applyProtection="1">
      <alignment horizontal="center" vertical="center" wrapText="1"/>
    </xf>
    <xf numFmtId="0" fontId="3" fillId="10" borderId="0" xfId="0" applyFont="1" applyFill="1" applyAlignment="1" applyProtection="1">
      <alignment horizontal="center" vertical="center" wrapText="1"/>
    </xf>
    <xf numFmtId="0" fontId="3" fillId="10" borderId="8" xfId="0" applyFont="1" applyFill="1" applyBorder="1" applyAlignment="1" applyProtection="1">
      <alignment horizontal="center" vertical="center" wrapText="1"/>
    </xf>
    <xf numFmtId="0" fontId="3" fillId="10" borderId="9" xfId="0" applyFont="1" applyFill="1" applyBorder="1" applyAlignment="1" applyProtection="1">
      <alignment horizontal="center" vertical="center" wrapText="1"/>
    </xf>
    <xf numFmtId="0" fontId="3" fillId="10" borderId="10" xfId="0" applyFont="1" applyFill="1" applyBorder="1" applyAlignment="1" applyProtection="1">
      <alignment horizontal="center" vertical="center" wrapText="1"/>
    </xf>
    <xf numFmtId="0" fontId="3" fillId="10" borderId="11" xfId="0" applyFont="1" applyFill="1" applyBorder="1" applyAlignment="1" applyProtection="1">
      <alignment horizontal="center" vertical="center" wrapText="1"/>
    </xf>
    <xf numFmtId="4" fontId="3" fillId="10" borderId="8" xfId="0" applyNumberFormat="1" applyFont="1" applyFill="1" applyBorder="1" applyAlignment="1" applyProtection="1">
      <alignment horizontal="center" vertical="center" wrapText="1"/>
    </xf>
    <xf numFmtId="4" fontId="3" fillId="10" borderId="9" xfId="0" applyNumberFormat="1" applyFont="1" applyFill="1" applyBorder="1" applyAlignment="1" applyProtection="1">
      <alignment horizontal="center" vertical="center" wrapText="1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3" xfId="0" applyFont="1" applyFill="1" applyBorder="1" applyAlignment="1" applyProtection="1">
      <alignment horizontal="center" vertical="center"/>
    </xf>
    <xf numFmtId="49" fontId="0" fillId="0" borderId="12" xfId="0" applyNumberFormat="1" applyBorder="1" applyAlignment="1" applyProtection="1">
      <alignment horizontal="center" vertical="center"/>
    </xf>
    <xf numFmtId="49" fontId="0" fillId="0" borderId="16" xfId="0" applyNumberFormat="1" applyBorder="1" applyAlignment="1" applyProtection="1">
      <alignment horizontal="center" vertical="center"/>
    </xf>
    <xf numFmtId="49" fontId="0" fillId="0" borderId="13" xfId="0" applyNumberFormat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left"/>
    </xf>
    <xf numFmtId="0" fontId="3" fillId="2" borderId="13" xfId="0" applyFont="1" applyFill="1" applyBorder="1" applyAlignment="1" applyProtection="1">
      <alignment horizontal="left"/>
    </xf>
    <xf numFmtId="0" fontId="4" fillId="2" borderId="12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26" fillId="10" borderId="22" xfId="0" applyFont="1" applyFill="1" applyBorder="1" applyAlignment="1" applyProtection="1">
      <alignment horizontal="center" vertical="center" wrapText="1"/>
    </xf>
    <xf numFmtId="0" fontId="26" fillId="10" borderId="0" xfId="0" applyFont="1" applyFill="1" applyBorder="1" applyAlignment="1" applyProtection="1">
      <alignment horizontal="center" vertical="center" wrapText="1"/>
    </xf>
    <xf numFmtId="0" fontId="0" fillId="11" borderId="7" xfId="0" applyFill="1" applyBorder="1" applyAlignment="1" applyProtection="1">
      <alignment horizontal="left"/>
      <protection locked="0"/>
    </xf>
    <xf numFmtId="0" fontId="4" fillId="2" borderId="21" xfId="0" applyFont="1" applyFill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center" vertical="center"/>
    </xf>
    <xf numFmtId="0" fontId="4" fillId="2" borderId="24" xfId="0" applyFont="1" applyFill="1" applyBorder="1" applyAlignment="1" applyProtection="1">
      <alignment horizontal="center" vertical="center"/>
    </xf>
    <xf numFmtId="0" fontId="4" fillId="2" borderId="11" xfId="0" applyFont="1" applyFill="1" applyBorder="1" applyAlignment="1" applyProtection="1">
      <alignment horizontal="center" vertical="center"/>
    </xf>
    <xf numFmtId="1" fontId="4" fillId="2" borderId="21" xfId="0" applyNumberFormat="1" applyFont="1" applyFill="1" applyBorder="1" applyAlignment="1" applyProtection="1">
      <alignment horizontal="center" vertical="center"/>
    </xf>
    <xf numFmtId="1" fontId="4" fillId="2" borderId="10" xfId="0" applyNumberFormat="1" applyFont="1" applyFill="1" applyBorder="1" applyAlignment="1" applyProtection="1">
      <alignment horizontal="center" vertical="center"/>
    </xf>
    <xf numFmtId="1" fontId="4" fillId="2" borderId="24" xfId="0" applyNumberFormat="1" applyFont="1" applyFill="1" applyBorder="1" applyAlignment="1" applyProtection="1">
      <alignment horizontal="center" vertical="center"/>
    </xf>
    <xf numFmtId="1" fontId="4" fillId="2" borderId="11" xfId="0" applyNumberFormat="1" applyFont="1" applyFill="1" applyBorder="1" applyAlignment="1" applyProtection="1">
      <alignment horizontal="center" vertical="center"/>
    </xf>
    <xf numFmtId="0" fontId="25" fillId="6" borderId="7" xfId="0" applyFont="1" applyFill="1" applyBorder="1" applyAlignment="1" applyProtection="1">
      <alignment horizontal="left"/>
    </xf>
    <xf numFmtId="0" fontId="28" fillId="6" borderId="7" xfId="0" applyFont="1" applyFill="1" applyBorder="1" applyAlignment="1" applyProtection="1">
      <alignment horizontal="left"/>
    </xf>
    <xf numFmtId="0" fontId="0" fillId="0" borderId="7" xfId="0" applyFont="1" applyFill="1" applyBorder="1" applyAlignment="1" applyProtection="1">
      <alignment horizontal="left"/>
      <protection locked="0"/>
    </xf>
    <xf numFmtId="3" fontId="3" fillId="10" borderId="8" xfId="0" applyNumberFormat="1" applyFont="1" applyFill="1" applyBorder="1" applyAlignment="1" applyProtection="1">
      <alignment horizontal="center" vertical="center" wrapText="1"/>
    </xf>
    <xf numFmtId="3" fontId="3" fillId="10" borderId="9" xfId="0" applyNumberFormat="1" applyFont="1" applyFill="1" applyBorder="1" applyAlignment="1" applyProtection="1">
      <alignment horizontal="center" vertical="center" wrapText="1"/>
    </xf>
  </cellXfs>
  <cellStyles count="1">
    <cellStyle name="Normální" xfId="0" builtinId="0"/>
  </cellStyles>
  <dxfs count="42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009900"/>
      <color rgb="FFFBFDB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fmlaLink="O106" lockText="1" noThreeD="1"/>
</file>

<file path=xl/ctrlProps/ctrlProp2.xml><?xml version="1.0" encoding="utf-8"?>
<formControlPr xmlns="http://schemas.microsoft.com/office/spreadsheetml/2009/9/main" objectType="CheckBox" fmlaLink="O107" lockText="1" noThreeD="1"/>
</file>

<file path=xl/ctrlProps/ctrlProp3.xml><?xml version="1.0" encoding="utf-8"?>
<formControlPr xmlns="http://schemas.microsoft.com/office/spreadsheetml/2009/9/main" objectType="CheckBox" fmlaLink="O106" lockText="1" noThreeD="1"/>
</file>

<file path=xl/ctrlProps/ctrlProp4.xml><?xml version="1.0" encoding="utf-8"?>
<formControlPr xmlns="http://schemas.microsoft.com/office/spreadsheetml/2009/9/main" objectType="CheckBox" fmlaLink="O107" lockText="1" noThreeD="1"/>
</file>

<file path=xl/ctrlProps/ctrlProp5.xml><?xml version="1.0" encoding="utf-8"?>
<formControlPr xmlns="http://schemas.microsoft.com/office/spreadsheetml/2009/9/main" objectType="CheckBox" fmlaLink="O106" lockText="1" noThreeD="1"/>
</file>

<file path=xl/ctrlProps/ctrlProp6.xml><?xml version="1.0" encoding="utf-8"?>
<formControlPr xmlns="http://schemas.microsoft.com/office/spreadsheetml/2009/9/main" objectType="CheckBox" fmlaLink="O107" lockText="1" noThreeD="1"/>
</file>

<file path=xl/ctrlProps/ctrlProp7.xml><?xml version="1.0" encoding="utf-8"?>
<formControlPr xmlns="http://schemas.microsoft.com/office/spreadsheetml/2009/9/main" objectType="CheckBox" fmlaLink="O106" lockText="1" noThreeD="1"/>
</file>

<file path=xl/ctrlProps/ctrlProp8.xml><?xml version="1.0" encoding="utf-8"?>
<formControlPr xmlns="http://schemas.microsoft.com/office/spreadsheetml/2009/9/main" objectType="CheckBox" fmlaLink="O107" lockText="1" noThreeD="1"/>
</file>

<file path=xl/ctrlProps/ctrlProp9.xml><?xml version="1.0" encoding="utf-8"?>
<formControlPr xmlns="http://schemas.microsoft.com/office/spreadsheetml/2009/9/main" objectType="CheckBox" fmlaLink="O106" lockText="1" noThreeD="1"/>
</file>

<file path=xl/ctrlProps/ctrlProp10.xml><?xml version="1.0" encoding="utf-8"?>
<formControlPr xmlns="http://schemas.microsoft.com/office/spreadsheetml/2009/9/main" objectType="CheckBox" fmlaLink="O107" lockText="1" noThreeD="1"/>
</file>

<file path=xl/ctrlProps/ctrlProp11.xml><?xml version="1.0" encoding="utf-8"?>
<formControlPr xmlns="http://schemas.microsoft.com/office/spreadsheetml/2009/9/main" objectType="CheckBox" fmlaLink="O106" lockText="1" noThreeD="1"/>
</file>

<file path=xl/ctrlProps/ctrlProp12.xml><?xml version="1.0" encoding="utf-8"?>
<formControlPr xmlns="http://schemas.microsoft.com/office/spreadsheetml/2009/9/main" objectType="CheckBox" fmlaLink="O107" lockText="1" noThreeD="1"/>
</file>

<file path=xl/ctrlProps/ctrlProp13.xml><?xml version="1.0" encoding="utf-8"?>
<formControlPr xmlns="http://schemas.microsoft.com/office/spreadsheetml/2009/9/main" objectType="CheckBox" fmlaLink="O106" lockText="1" noThreeD="1"/>
</file>

<file path=xl/ctrlProps/ctrlProp14.xml><?xml version="1.0" encoding="utf-8"?>
<formControlPr xmlns="http://schemas.microsoft.com/office/spreadsheetml/2009/9/main" objectType="CheckBox" fmlaLink="O107" lockText="1" noThreeD="1"/>
</file>

<file path=xl/ctrlProps/ctrlProp15.xml><?xml version="1.0" encoding="utf-8"?>
<formControlPr xmlns="http://schemas.microsoft.com/office/spreadsheetml/2009/9/main" objectType="CheckBox" fmlaLink="O106" lockText="1" noThreeD="1"/>
</file>

<file path=xl/ctrlProps/ctrlProp16.xml><?xml version="1.0" encoding="utf-8"?>
<formControlPr xmlns="http://schemas.microsoft.com/office/spreadsheetml/2009/9/main" objectType="CheckBox" fmlaLink="O107" lockText="1" noThreeD="1"/>
</file>

<file path=xl/ctrlProps/ctrlProp17.xml><?xml version="1.0" encoding="utf-8"?>
<formControlPr xmlns="http://schemas.microsoft.com/office/spreadsheetml/2009/9/main" objectType="CheckBox" fmlaLink="O106" lockText="1" noThreeD="1"/>
</file>

<file path=xl/ctrlProps/ctrlProp18.xml><?xml version="1.0" encoding="utf-8"?>
<formControlPr xmlns="http://schemas.microsoft.com/office/spreadsheetml/2009/9/main" objectType="CheckBox" fmlaLink="O107" lockText="1" noThreeD="1"/>
</file>

<file path=xl/ctrlProps/ctrlProp19.xml><?xml version="1.0" encoding="utf-8"?>
<formControlPr xmlns="http://schemas.microsoft.com/office/spreadsheetml/2009/9/main" objectType="CheckBox" fmlaLink="O106" lockText="1" noThreeD="1"/>
</file>

<file path=xl/ctrlProps/ctrlProp20.xml><?xml version="1.0" encoding="utf-8"?>
<formControlPr xmlns="http://schemas.microsoft.com/office/spreadsheetml/2009/9/main" objectType="CheckBox" fmlaLink="O107" lockText="1" noThreeD="1"/>
</file>

<file path=xl/ctrlProps/ctrlProp21.xml><?xml version="1.0" encoding="utf-8"?>
<formControlPr xmlns="http://schemas.microsoft.com/office/spreadsheetml/2009/9/main" objectType="CheckBox" fmlaLink="O106" lockText="1" noThreeD="1"/>
</file>

<file path=xl/ctrlProps/ctrlProp22.xml><?xml version="1.0" encoding="utf-8"?>
<formControlPr xmlns="http://schemas.microsoft.com/office/spreadsheetml/2009/9/main" objectType="CheckBox" fmlaLink="O107" lockText="1" noThreeD="1"/>
</file>

<file path=xl/ctrlProps/ctrlProp23.xml><?xml version="1.0" encoding="utf-8"?>
<formControlPr xmlns="http://schemas.microsoft.com/office/spreadsheetml/2009/9/main" objectType="CheckBox" fmlaLink="O106" lockText="1" noThreeD="1"/>
</file>

<file path=xl/ctrlProps/ctrlProp24.xml><?xml version="1.0" encoding="utf-8"?>
<formControlPr xmlns="http://schemas.microsoft.com/office/spreadsheetml/2009/9/main" objectType="CheckBox" fmlaLink="O107" lockText="1" noThreeD="1"/>
</file>

<file path=xl/ctrlProps/ctrlProp25.xml><?xml version="1.0" encoding="utf-8"?>
<formControlPr xmlns="http://schemas.microsoft.com/office/spreadsheetml/2009/9/main" objectType="CheckBox" fmlaLink="O106" lockText="1" noThreeD="1"/>
</file>

<file path=xl/ctrlProps/ctrlProp26.xml><?xml version="1.0" encoding="utf-8"?>
<formControlPr xmlns="http://schemas.microsoft.com/office/spreadsheetml/2009/9/main" objectType="CheckBox" fmlaLink="O107" lockText="1" noThreeD="1"/>
</file>

<file path=xl/ctrlProps/ctrlProp27.xml><?xml version="1.0" encoding="utf-8"?>
<formControlPr xmlns="http://schemas.microsoft.com/office/spreadsheetml/2009/9/main" objectType="CheckBox" fmlaLink="O106" lockText="1" noThreeD="1"/>
</file>

<file path=xl/ctrlProps/ctrlProp28.xml><?xml version="1.0" encoding="utf-8"?>
<formControlPr xmlns="http://schemas.microsoft.com/office/spreadsheetml/2009/9/main" objectType="CheckBox" fmlaLink="O107" lockText="1" noThreeD="1"/>
</file>

<file path=xl/ctrlProps/ctrlProp29.xml><?xml version="1.0" encoding="utf-8"?>
<formControlPr xmlns="http://schemas.microsoft.com/office/spreadsheetml/2009/9/main" objectType="CheckBox" fmlaLink="O106" lockText="1" noThreeD="1"/>
</file>

<file path=xl/ctrlProps/ctrlProp30.xml><?xml version="1.0" encoding="utf-8"?>
<formControlPr xmlns="http://schemas.microsoft.com/office/spreadsheetml/2009/9/main" objectType="CheckBox" fmlaLink="O107" lockText="1" noThreeD="1"/>
</file>

<file path=xl/ctrlProps/ctrlProp31.xml><?xml version="1.0" encoding="utf-8"?>
<formControlPr xmlns="http://schemas.microsoft.com/office/spreadsheetml/2009/9/main" objectType="CheckBox" fmlaLink="O106" lockText="1" noThreeD="1"/>
</file>

<file path=xl/ctrlProps/ctrlProp32.xml><?xml version="1.0" encoding="utf-8"?>
<formControlPr xmlns="http://schemas.microsoft.com/office/spreadsheetml/2009/9/main" objectType="CheckBox" fmlaLink="O107" lockText="1" noThreeD="1"/>
</file>

<file path=xl/ctrlProps/ctrlProp33.xml><?xml version="1.0" encoding="utf-8"?>
<formControlPr xmlns="http://schemas.microsoft.com/office/spreadsheetml/2009/9/main" objectType="CheckBox" fmlaLink="O106" lockText="1" noThreeD="1"/>
</file>

<file path=xl/ctrlProps/ctrlProp34.xml><?xml version="1.0" encoding="utf-8"?>
<formControlPr xmlns="http://schemas.microsoft.com/office/spreadsheetml/2009/9/main" objectType="CheckBox" fmlaLink="O107" lockText="1" noThreeD="1"/>
</file>

<file path=xl/ctrlProps/ctrlProp35.xml><?xml version="1.0" encoding="utf-8"?>
<formControlPr xmlns="http://schemas.microsoft.com/office/spreadsheetml/2009/9/main" objectType="CheckBox" fmlaLink="O106" lockText="1" noThreeD="1"/>
</file>

<file path=xl/ctrlProps/ctrlProp36.xml><?xml version="1.0" encoding="utf-8"?>
<formControlPr xmlns="http://schemas.microsoft.com/office/spreadsheetml/2009/9/main" objectType="CheckBox" fmlaLink="O107" lockText="1" noThreeD="1"/>
</file>

<file path=xl/ctrlProps/ctrlProp37.xml><?xml version="1.0" encoding="utf-8"?>
<formControlPr xmlns="http://schemas.microsoft.com/office/spreadsheetml/2009/9/main" objectType="CheckBox" fmlaLink="O106" lockText="1" noThreeD="1"/>
</file>

<file path=xl/ctrlProps/ctrlProp38.xml><?xml version="1.0" encoding="utf-8"?>
<formControlPr xmlns="http://schemas.microsoft.com/office/spreadsheetml/2009/9/main" objectType="CheckBox" fmlaLink="O107" lockText="1" noThreeD="1"/>
</file>

<file path=xl/ctrlProps/ctrlProp39.xml><?xml version="1.0" encoding="utf-8"?>
<formControlPr xmlns="http://schemas.microsoft.com/office/spreadsheetml/2009/9/main" objectType="CheckBox" fmlaLink="O106" lockText="1" noThreeD="1"/>
</file>

<file path=xl/ctrlProps/ctrlProp40.xml><?xml version="1.0" encoding="utf-8"?>
<formControlPr xmlns="http://schemas.microsoft.com/office/spreadsheetml/2009/9/main" objectType="CheckBox" fmlaLink="O107" lockText="1" noThreeD="1"/>
</file>

<file path=xl/ctrlProps/ctrlProp41.xml><?xml version="1.0" encoding="utf-8"?>
<formControlPr xmlns="http://schemas.microsoft.com/office/spreadsheetml/2009/9/main" objectType="CheckBox" fmlaLink="O106" lockText="1" noThreeD="1"/>
</file>

<file path=xl/ctrlProps/ctrlProp42.xml><?xml version="1.0" encoding="utf-8"?>
<formControlPr xmlns="http://schemas.microsoft.com/office/spreadsheetml/2009/9/main" objectType="CheckBox" fmlaLink="O107" lockText="1" noThreeD="1"/>
</file>

<file path=xl/ctrlProps/ctrlProp43.xml><?xml version="1.0" encoding="utf-8"?>
<formControlPr xmlns="http://schemas.microsoft.com/office/spreadsheetml/2009/9/main" objectType="CheckBox" fmlaLink="O106" lockText="1" noThreeD="1"/>
</file>

<file path=xl/ctrlProps/ctrlProp44.xml><?xml version="1.0" encoding="utf-8"?>
<formControlPr xmlns="http://schemas.microsoft.com/office/spreadsheetml/2009/9/main" objectType="CheckBox" fmlaLink="O107" lockText="1" noThreeD="1"/>
</file>

<file path=xl/ctrlProps/ctrlProp45.xml><?xml version="1.0" encoding="utf-8"?>
<formControlPr xmlns="http://schemas.microsoft.com/office/spreadsheetml/2009/9/main" objectType="CheckBox" fmlaLink="O106" lockText="1" noThreeD="1"/>
</file>

<file path=xl/ctrlProps/ctrlProp46.xml><?xml version="1.0" encoding="utf-8"?>
<formControlPr xmlns="http://schemas.microsoft.com/office/spreadsheetml/2009/9/main" objectType="CheckBox" fmlaLink="O107" lockText="1" noThreeD="1"/>
</file>

<file path=xl/ctrlProps/ctrlProp47.xml><?xml version="1.0" encoding="utf-8"?>
<formControlPr xmlns="http://schemas.microsoft.com/office/spreadsheetml/2009/9/main" objectType="CheckBox" fmlaLink="O106" lockText="1" noThreeD="1"/>
</file>

<file path=xl/ctrlProps/ctrlProp48.xml><?xml version="1.0" encoding="utf-8"?>
<formControlPr xmlns="http://schemas.microsoft.com/office/spreadsheetml/2009/9/main" objectType="CheckBox" fmlaLink="O107" lockText="1" noThreeD="1"/>
</file>

<file path=xl/ctrlProps/ctrlProp49.xml><?xml version="1.0" encoding="utf-8"?>
<formControlPr xmlns="http://schemas.microsoft.com/office/spreadsheetml/2009/9/main" objectType="CheckBox" fmlaLink="O106" lockText="1" noThreeD="1"/>
</file>

<file path=xl/ctrlProps/ctrlProp50.xml><?xml version="1.0" encoding="utf-8"?>
<formControlPr xmlns="http://schemas.microsoft.com/office/spreadsheetml/2009/9/main" objectType="CheckBox" fmlaLink="O107" lockText="1" noThreeD="1"/>
</file>

<file path=xl/ctrlProps/ctrlProp51.xml><?xml version="1.0" encoding="utf-8"?>
<formControlPr xmlns="http://schemas.microsoft.com/office/spreadsheetml/2009/9/main" objectType="CheckBox" fmlaLink="O106" lockText="1" noThreeD="1"/>
</file>

<file path=xl/ctrlProps/ctrlProp52.xml><?xml version="1.0" encoding="utf-8"?>
<formControlPr xmlns="http://schemas.microsoft.com/office/spreadsheetml/2009/9/main" objectType="CheckBox" fmlaLink="O107" lockText="1" noThreeD="1"/>
</file>

<file path=xl/ctrlProps/ctrlProp53.xml><?xml version="1.0" encoding="utf-8"?>
<formControlPr xmlns="http://schemas.microsoft.com/office/spreadsheetml/2009/9/main" objectType="CheckBox" fmlaLink="O106" lockText="1" noThreeD="1"/>
</file>

<file path=xl/ctrlProps/ctrlProp54.xml><?xml version="1.0" encoding="utf-8"?>
<formControlPr xmlns="http://schemas.microsoft.com/office/spreadsheetml/2009/9/main" objectType="CheckBox" fmlaLink="O107" lockText="1" noThreeD="1"/>
</file>

<file path=xl/ctrlProps/ctrlProp55.xml><?xml version="1.0" encoding="utf-8"?>
<formControlPr xmlns="http://schemas.microsoft.com/office/spreadsheetml/2009/9/main" objectType="CheckBox" fmlaLink="O106" lockText="1" noThreeD="1"/>
</file>

<file path=xl/ctrlProps/ctrlProp56.xml><?xml version="1.0" encoding="utf-8"?>
<formControlPr xmlns="http://schemas.microsoft.com/office/spreadsheetml/2009/9/main" objectType="CheckBox" fmlaLink="O107" lockText="1" noThreeD="1"/>
</file>

<file path=xl/ctrlProps/ctrlProp57.xml><?xml version="1.0" encoding="utf-8"?>
<formControlPr xmlns="http://schemas.microsoft.com/office/spreadsheetml/2009/9/main" objectType="CheckBox" fmlaLink="O106" lockText="1" noThreeD="1"/>
</file>

<file path=xl/ctrlProps/ctrlProp58.xml><?xml version="1.0" encoding="utf-8"?>
<formControlPr xmlns="http://schemas.microsoft.com/office/spreadsheetml/2009/9/main" objectType="CheckBox" fmlaLink="O107" lockText="1" noThreeD="1"/>
</file>

<file path=xl/ctrlProps/ctrlProp59.xml><?xml version="1.0" encoding="utf-8"?>
<formControlPr xmlns="http://schemas.microsoft.com/office/spreadsheetml/2009/9/main" objectType="CheckBox" fmlaLink="O106" lockText="1" noThreeD="1"/>
</file>

<file path=xl/ctrlProps/ctrlProp60.xml><?xml version="1.0" encoding="utf-8"?>
<formControlPr xmlns="http://schemas.microsoft.com/office/spreadsheetml/2009/9/main" objectType="CheckBox" fmlaLink="O107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1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1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4341" name="Check Box 5" hidden="1">
              <a:extLst>
                <a:ext uri="{63B3BB69-23CF-44E3-9099-C40C66FF867C}">
                  <a14:compatExt spid="_x0000_s14341"/>
                </a:ext>
                <a:ext uri="{FF2B5EF4-FFF2-40B4-BE49-F238E27FC236}">
                  <a16:creationId xmlns:a16="http://schemas.microsoft.com/office/drawing/2014/main" id="{00000000-0008-0000-0200-00000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14342" name="Check Box 6" hidden="1">
              <a:extLst>
                <a:ext uri="{63B3BB69-23CF-44E3-9099-C40C66FF867C}">
                  <a14:compatExt spid="_x0000_s14342"/>
                </a:ext>
                <a:ext uri="{FF2B5EF4-FFF2-40B4-BE49-F238E27FC236}">
                  <a16:creationId xmlns:a16="http://schemas.microsoft.com/office/drawing/2014/main" id="{00000000-0008-0000-0200-00000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4343" name="Check Box 7" hidden="1">
              <a:extLst>
                <a:ext uri="{63B3BB69-23CF-44E3-9099-C40C66FF867C}">
                  <a14:compatExt spid="_x0000_s14343"/>
                </a:ext>
                <a:ext uri="{FF2B5EF4-FFF2-40B4-BE49-F238E27FC236}">
                  <a16:creationId xmlns:a16="http://schemas.microsoft.com/office/drawing/2014/main" id="{00000000-0008-0000-0200-00000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14344" name="Check Box 8" hidden="1">
              <a:extLst>
                <a:ext uri="{63B3BB69-23CF-44E3-9099-C40C66FF867C}">
                  <a14:compatExt spid="_x0000_s14344"/>
                </a:ext>
                <a:ext uri="{FF2B5EF4-FFF2-40B4-BE49-F238E27FC236}">
                  <a16:creationId xmlns:a16="http://schemas.microsoft.com/office/drawing/2014/main" id="{00000000-0008-0000-0200-00000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5367" name="Check Box 7" hidden="1">
              <a:extLst>
                <a:ext uri="{63B3BB69-23CF-44E3-9099-C40C66FF867C}">
                  <a14:compatExt spid="_x0000_s15367"/>
                </a:ext>
                <a:ext uri="{FF2B5EF4-FFF2-40B4-BE49-F238E27FC236}">
                  <a16:creationId xmlns:a16="http://schemas.microsoft.com/office/drawing/2014/main" id="{00000000-0008-0000-0300-000007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15368" name="Check Box 8" hidden="1">
              <a:extLst>
                <a:ext uri="{63B3BB69-23CF-44E3-9099-C40C66FF867C}">
                  <a14:compatExt spid="_x0000_s15368"/>
                </a:ext>
                <a:ext uri="{FF2B5EF4-FFF2-40B4-BE49-F238E27FC236}">
                  <a16:creationId xmlns:a16="http://schemas.microsoft.com/office/drawing/2014/main" id="{00000000-0008-0000-0300-000008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5369" name="Check Box 9" hidden="1">
              <a:extLst>
                <a:ext uri="{63B3BB69-23CF-44E3-9099-C40C66FF867C}">
                  <a14:compatExt spid="_x0000_s15369"/>
                </a:ext>
                <a:ext uri="{FF2B5EF4-FFF2-40B4-BE49-F238E27FC236}">
                  <a16:creationId xmlns:a16="http://schemas.microsoft.com/office/drawing/2014/main" id="{00000000-0008-0000-0300-000009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15370" name="Check Box 10" hidden="1">
              <a:extLst>
                <a:ext uri="{63B3BB69-23CF-44E3-9099-C40C66FF867C}">
                  <a14:compatExt spid="_x0000_s15370"/>
                </a:ext>
                <a:ext uri="{FF2B5EF4-FFF2-40B4-BE49-F238E27FC236}">
                  <a16:creationId xmlns:a16="http://schemas.microsoft.com/office/drawing/2014/main" id="{00000000-0008-0000-0300-00000A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4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4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4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4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6152" name="Check Box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00000000-0008-0000-0500-00000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6153" name="Check Box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00000000-0008-0000-0500-00000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6154" name="Check Box 10" hidden="1">
              <a:extLst>
                <a:ext uri="{63B3BB69-23CF-44E3-9099-C40C66FF867C}">
                  <a14:compatExt spid="_x0000_s6154"/>
                </a:ext>
                <a:ext uri="{FF2B5EF4-FFF2-40B4-BE49-F238E27FC236}">
                  <a16:creationId xmlns:a16="http://schemas.microsoft.com/office/drawing/2014/main" id="{00000000-0008-0000-0500-00000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6155" name="Check Box 11" hidden="1">
              <a:extLst>
                <a:ext uri="{63B3BB69-23CF-44E3-9099-C40C66FF867C}">
                  <a14:compatExt spid="_x0000_s6155"/>
                </a:ext>
                <a:ext uri="{FF2B5EF4-FFF2-40B4-BE49-F238E27FC236}">
                  <a16:creationId xmlns:a16="http://schemas.microsoft.com/office/drawing/2014/main" id="{00000000-0008-0000-0500-00000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7176" name="Check Box 8" hidden="1">
              <a:extLst>
                <a:ext uri="{63B3BB69-23CF-44E3-9099-C40C66FF867C}">
                  <a14:compatExt spid="_x0000_s7176"/>
                </a:ext>
                <a:ext uri="{FF2B5EF4-FFF2-40B4-BE49-F238E27FC236}">
                  <a16:creationId xmlns:a16="http://schemas.microsoft.com/office/drawing/2014/main" id="{00000000-0008-0000-0600-00000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6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7178" name="Check Box 10" hidden="1">
              <a:extLst>
                <a:ext uri="{63B3BB69-23CF-44E3-9099-C40C66FF867C}">
                  <a14:compatExt spid="_x0000_s7178"/>
                </a:ext>
                <a:ext uri="{FF2B5EF4-FFF2-40B4-BE49-F238E27FC236}">
                  <a16:creationId xmlns:a16="http://schemas.microsoft.com/office/drawing/2014/main" id="{00000000-0008-0000-0600-00000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7179" name="Check Box 11" hidden="1">
              <a:extLst>
                <a:ext uri="{63B3BB69-23CF-44E3-9099-C40C66FF867C}">
                  <a14:compatExt spid="_x0000_s7179"/>
                </a:ext>
                <a:ext uri="{FF2B5EF4-FFF2-40B4-BE49-F238E27FC236}">
                  <a16:creationId xmlns:a16="http://schemas.microsoft.com/office/drawing/2014/main" id="{00000000-0008-0000-0600-00000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7180" name="Check Box 12" hidden="1">
              <a:extLst>
                <a:ext uri="{63B3BB69-23CF-44E3-9099-C40C66FF867C}">
                  <a14:compatExt spid="_x0000_s7180"/>
                </a:ext>
                <a:ext uri="{FF2B5EF4-FFF2-40B4-BE49-F238E27FC236}">
                  <a16:creationId xmlns:a16="http://schemas.microsoft.com/office/drawing/2014/main" id="{00000000-0008-0000-0600-00000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  <a:ext uri="{FF2B5EF4-FFF2-40B4-BE49-F238E27FC236}">
                  <a16:creationId xmlns:a16="http://schemas.microsoft.com/office/drawing/2014/main" id="{00000000-0008-0000-0600-00000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8200" name="Check Box 8" hidden="1">
              <a:extLst>
                <a:ext uri="{63B3BB69-23CF-44E3-9099-C40C66FF867C}">
                  <a14:compatExt spid="_x0000_s8200"/>
                </a:ext>
                <a:ext uri="{FF2B5EF4-FFF2-40B4-BE49-F238E27FC236}">
                  <a16:creationId xmlns:a16="http://schemas.microsoft.com/office/drawing/2014/main" id="{00000000-0008-0000-0700-00000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8201" name="Check Box 9" hidden="1">
              <a:extLst>
                <a:ext uri="{63B3BB69-23CF-44E3-9099-C40C66FF867C}">
                  <a14:compatExt spid="_x0000_s8201"/>
                </a:ext>
                <a:ext uri="{FF2B5EF4-FFF2-40B4-BE49-F238E27FC236}">
                  <a16:creationId xmlns:a16="http://schemas.microsoft.com/office/drawing/2014/main" id="{00000000-0008-0000-0700-000009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8202" name="Check Box 10" hidden="1">
              <a:extLst>
                <a:ext uri="{63B3BB69-23CF-44E3-9099-C40C66FF867C}">
                  <a14:compatExt spid="_x0000_s8202"/>
                </a:ext>
                <a:ext uri="{FF2B5EF4-FFF2-40B4-BE49-F238E27FC236}">
                  <a16:creationId xmlns:a16="http://schemas.microsoft.com/office/drawing/2014/main" id="{00000000-0008-0000-0700-00000A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8203" name="Check Box 11" hidden="1">
              <a:extLst>
                <a:ext uri="{63B3BB69-23CF-44E3-9099-C40C66FF867C}">
                  <a14:compatExt spid="_x0000_s8203"/>
                </a:ext>
                <a:ext uri="{FF2B5EF4-FFF2-40B4-BE49-F238E27FC236}">
                  <a16:creationId xmlns:a16="http://schemas.microsoft.com/office/drawing/2014/main" id="{00000000-0008-0000-0700-00000B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8204" name="Check Box 12" hidden="1">
              <a:extLst>
                <a:ext uri="{63B3BB69-23CF-44E3-9099-C40C66FF867C}">
                  <a14:compatExt spid="_x0000_s8204"/>
                </a:ext>
                <a:ext uri="{FF2B5EF4-FFF2-40B4-BE49-F238E27FC236}">
                  <a16:creationId xmlns:a16="http://schemas.microsoft.com/office/drawing/2014/main" id="{00000000-0008-0000-0700-00000C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8205" name="Check Box 13" hidden="1">
              <a:extLst>
                <a:ext uri="{63B3BB69-23CF-44E3-9099-C40C66FF867C}">
                  <a14:compatExt spid="_x0000_s8205"/>
                </a:ext>
                <a:ext uri="{FF2B5EF4-FFF2-40B4-BE49-F238E27FC236}">
                  <a16:creationId xmlns:a16="http://schemas.microsoft.com/office/drawing/2014/main" id="{00000000-0008-0000-0700-00000D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9224" name="Check Box 8" hidden="1">
              <a:extLst>
                <a:ext uri="{63B3BB69-23CF-44E3-9099-C40C66FF867C}">
                  <a14:compatExt spid="_x0000_s9224"/>
                </a:ext>
                <a:ext uri="{FF2B5EF4-FFF2-40B4-BE49-F238E27FC236}">
                  <a16:creationId xmlns:a16="http://schemas.microsoft.com/office/drawing/2014/main" id="{00000000-0008-0000-0800-000008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9225" name="Check Box 9" hidden="1">
              <a:extLst>
                <a:ext uri="{63B3BB69-23CF-44E3-9099-C40C66FF867C}">
                  <a14:compatExt spid="_x0000_s9225"/>
                </a:ext>
                <a:ext uri="{FF2B5EF4-FFF2-40B4-BE49-F238E27FC236}">
                  <a16:creationId xmlns:a16="http://schemas.microsoft.com/office/drawing/2014/main" id="{00000000-0008-0000-0800-000009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9226" name="Check Box 10" hidden="1">
              <a:extLst>
                <a:ext uri="{63B3BB69-23CF-44E3-9099-C40C66FF867C}">
                  <a14:compatExt spid="_x0000_s9226"/>
                </a:ext>
                <a:ext uri="{FF2B5EF4-FFF2-40B4-BE49-F238E27FC236}">
                  <a16:creationId xmlns:a16="http://schemas.microsoft.com/office/drawing/2014/main" id="{00000000-0008-0000-0800-00000A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9227" name="Check Box 11" hidden="1">
              <a:extLst>
                <a:ext uri="{63B3BB69-23CF-44E3-9099-C40C66FF867C}">
                  <a14:compatExt spid="_x0000_s9227"/>
                </a:ext>
                <a:ext uri="{FF2B5EF4-FFF2-40B4-BE49-F238E27FC236}">
                  <a16:creationId xmlns:a16="http://schemas.microsoft.com/office/drawing/2014/main" id="{00000000-0008-0000-0800-00000B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9228" name="Check Box 12" hidden="1">
              <a:extLst>
                <a:ext uri="{63B3BB69-23CF-44E3-9099-C40C66FF867C}">
                  <a14:compatExt spid="_x0000_s9228"/>
                </a:ext>
                <a:ext uri="{FF2B5EF4-FFF2-40B4-BE49-F238E27FC236}">
                  <a16:creationId xmlns:a16="http://schemas.microsoft.com/office/drawing/2014/main" id="{00000000-0008-0000-0800-00000C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9229" name="Check Box 13" hidden="1">
              <a:extLst>
                <a:ext uri="{63B3BB69-23CF-44E3-9099-C40C66FF867C}">
                  <a14:compatExt spid="_x0000_s9229"/>
                </a:ext>
                <a:ext uri="{FF2B5EF4-FFF2-40B4-BE49-F238E27FC236}">
                  <a16:creationId xmlns:a16="http://schemas.microsoft.com/office/drawing/2014/main" id="{00000000-0008-0000-0800-00000D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0248" name="Check Box 8" hidden="1">
              <a:extLst>
                <a:ext uri="{63B3BB69-23CF-44E3-9099-C40C66FF867C}">
                  <a14:compatExt spid="_x0000_s10248"/>
                </a:ext>
                <a:ext uri="{FF2B5EF4-FFF2-40B4-BE49-F238E27FC236}">
                  <a16:creationId xmlns:a16="http://schemas.microsoft.com/office/drawing/2014/main" id="{00000000-0008-0000-0900-000008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10249" name="Check Box 9" hidden="1">
              <a:extLst>
                <a:ext uri="{63B3BB69-23CF-44E3-9099-C40C66FF867C}">
                  <a14:compatExt spid="_x0000_s10249"/>
                </a:ext>
                <a:ext uri="{FF2B5EF4-FFF2-40B4-BE49-F238E27FC236}">
                  <a16:creationId xmlns:a16="http://schemas.microsoft.com/office/drawing/2014/main" id="{00000000-0008-0000-0900-000009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0250" name="Check Box 10" hidden="1">
              <a:extLst>
                <a:ext uri="{63B3BB69-23CF-44E3-9099-C40C66FF867C}">
                  <a14:compatExt spid="_x0000_s10250"/>
                </a:ext>
                <a:ext uri="{FF2B5EF4-FFF2-40B4-BE49-F238E27FC236}">
                  <a16:creationId xmlns:a16="http://schemas.microsoft.com/office/drawing/2014/main" id="{00000000-0008-0000-0900-00000A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10251" name="Check Box 11" hidden="1">
              <a:extLst>
                <a:ext uri="{63B3BB69-23CF-44E3-9099-C40C66FF867C}">
                  <a14:compatExt spid="_x0000_s10251"/>
                </a:ext>
                <a:ext uri="{FF2B5EF4-FFF2-40B4-BE49-F238E27FC236}">
                  <a16:creationId xmlns:a16="http://schemas.microsoft.com/office/drawing/2014/main" id="{00000000-0008-0000-0900-00000B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0252" name="Check Box 12" hidden="1">
              <a:extLst>
                <a:ext uri="{63B3BB69-23CF-44E3-9099-C40C66FF867C}">
                  <a14:compatExt spid="_x0000_s10252"/>
                </a:ext>
                <a:ext uri="{FF2B5EF4-FFF2-40B4-BE49-F238E27FC236}">
                  <a16:creationId xmlns:a16="http://schemas.microsoft.com/office/drawing/2014/main" id="{00000000-0008-0000-0900-00000C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10253" name="Check Box 13" hidden="1">
              <a:extLst>
                <a:ext uri="{63B3BB69-23CF-44E3-9099-C40C66FF867C}">
                  <a14:compatExt spid="_x0000_s10253"/>
                </a:ext>
                <a:ext uri="{FF2B5EF4-FFF2-40B4-BE49-F238E27FC236}">
                  <a16:creationId xmlns:a16="http://schemas.microsoft.com/office/drawing/2014/main" id="{00000000-0008-0000-0900-00000D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1273" name="Check Box 9" hidden="1">
              <a:extLst>
                <a:ext uri="{63B3BB69-23CF-44E3-9099-C40C66FF867C}">
                  <a14:compatExt spid="_x0000_s11273"/>
                </a:ext>
                <a:ext uri="{FF2B5EF4-FFF2-40B4-BE49-F238E27FC236}">
                  <a16:creationId xmlns:a16="http://schemas.microsoft.com/office/drawing/2014/main" id="{00000000-0008-0000-0A00-000009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11274" name="Check Box 10" hidden="1">
              <a:extLst>
                <a:ext uri="{63B3BB69-23CF-44E3-9099-C40C66FF867C}">
                  <a14:compatExt spid="_x0000_s11274"/>
                </a:ext>
                <a:ext uri="{FF2B5EF4-FFF2-40B4-BE49-F238E27FC236}">
                  <a16:creationId xmlns:a16="http://schemas.microsoft.com/office/drawing/2014/main" id="{00000000-0008-0000-0A00-00000A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1275" name="Check Box 11" hidden="1">
              <a:extLst>
                <a:ext uri="{63B3BB69-23CF-44E3-9099-C40C66FF867C}">
                  <a14:compatExt spid="_x0000_s11275"/>
                </a:ext>
                <a:ext uri="{FF2B5EF4-FFF2-40B4-BE49-F238E27FC236}">
                  <a16:creationId xmlns:a16="http://schemas.microsoft.com/office/drawing/2014/main" id="{00000000-0008-0000-0A00-00000B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11276" name="Check Box 12" hidden="1">
              <a:extLst>
                <a:ext uri="{63B3BB69-23CF-44E3-9099-C40C66FF867C}">
                  <a14:compatExt spid="_x0000_s11276"/>
                </a:ext>
                <a:ext uri="{FF2B5EF4-FFF2-40B4-BE49-F238E27FC236}">
                  <a16:creationId xmlns:a16="http://schemas.microsoft.com/office/drawing/2014/main" id="{00000000-0008-0000-0A00-00000C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11277" name="Check Box 13" hidden="1">
              <a:extLst>
                <a:ext uri="{63B3BB69-23CF-44E3-9099-C40C66FF867C}">
                  <a14:compatExt spid="_x0000_s11277"/>
                </a:ext>
                <a:ext uri="{FF2B5EF4-FFF2-40B4-BE49-F238E27FC236}">
                  <a16:creationId xmlns:a16="http://schemas.microsoft.com/office/drawing/2014/main" id="{00000000-0008-0000-0A00-00000D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11278" name="Check Box 14" hidden="1">
              <a:extLst>
                <a:ext uri="{63B3BB69-23CF-44E3-9099-C40C66FF867C}">
                  <a14:compatExt spid="_x0000_s11278"/>
                </a:ext>
                <a:ext uri="{FF2B5EF4-FFF2-40B4-BE49-F238E27FC236}">
                  <a16:creationId xmlns:a16="http://schemas.microsoft.com/office/drawing/2014/main" id="{00000000-0008-0000-0A00-00000E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B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B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B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B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B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B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24582" name="Check Box 6" hidden="1">
              <a:extLst>
                <a:ext uri="{63B3BB69-23CF-44E3-9099-C40C66FF867C}">
                  <a14:compatExt spid="_x0000_s24582"/>
                </a:ext>
                <a:ext uri="{FF2B5EF4-FFF2-40B4-BE49-F238E27FC236}">
                  <a16:creationId xmlns:a16="http://schemas.microsoft.com/office/drawing/2014/main" id="{00000000-0008-0000-0C00-00000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24583" name="Check Box 7" hidden="1">
              <a:extLst>
                <a:ext uri="{63B3BB69-23CF-44E3-9099-C40C66FF867C}">
                  <a14:compatExt spid="_x0000_s24583"/>
                </a:ext>
                <a:ext uri="{FF2B5EF4-FFF2-40B4-BE49-F238E27FC236}">
                  <a16:creationId xmlns:a16="http://schemas.microsoft.com/office/drawing/2014/main" id="{00000000-0008-0000-0C00-00000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24584" name="Check Box 8" hidden="1">
              <a:extLst>
                <a:ext uri="{63B3BB69-23CF-44E3-9099-C40C66FF867C}">
                  <a14:compatExt spid="_x0000_s24584"/>
                </a:ext>
                <a:ext uri="{FF2B5EF4-FFF2-40B4-BE49-F238E27FC236}">
                  <a16:creationId xmlns:a16="http://schemas.microsoft.com/office/drawing/2014/main" id="{00000000-0008-0000-0C00-00000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107</xdr:row>
          <xdr:rowOff>0</xdr:rowOff>
        </xdr:to>
        <xdr:sp macro="" textlink="">
          <xdr:nvSpPr>
            <xdr:cNvPr id="24585" name="Check Box 9" hidden="1">
              <a:extLst>
                <a:ext uri="{63B3BB69-23CF-44E3-9099-C40C66FF867C}">
                  <a14:compatExt spid="_x0000_s24585"/>
                </a:ext>
                <a:ext uri="{FF2B5EF4-FFF2-40B4-BE49-F238E27FC236}">
                  <a16:creationId xmlns:a16="http://schemas.microsoft.com/office/drawing/2014/main" id="{00000000-0008-0000-0C00-00000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105</xdr:row>
          <xdr:rowOff>9525</xdr:rowOff>
        </xdr:from>
        <xdr:to>
          <xdr:col>6</xdr:col>
          <xdr:colOff>0</xdr:colOff>
          <xdr:row>106</xdr:row>
          <xdr:rowOff>38100</xdr:rowOff>
        </xdr:to>
        <xdr:sp macro="" textlink="">
          <xdr:nvSpPr>
            <xdr:cNvPr id="24586" name="Check Box 10" hidden="1">
              <a:extLst>
                <a:ext uri="{63B3BB69-23CF-44E3-9099-C40C66FF867C}">
                  <a14:compatExt spid="_x0000_s24586"/>
                </a:ext>
                <a:ext uri="{FF2B5EF4-FFF2-40B4-BE49-F238E27FC236}">
                  <a16:creationId xmlns:a16="http://schemas.microsoft.com/office/drawing/2014/main" id="{00000000-0008-0000-0C00-00000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106</xdr:row>
          <xdr:rowOff>9525</xdr:rowOff>
        </xdr:from>
        <xdr:to>
          <xdr:col>6</xdr:col>
          <xdr:colOff>0</xdr:colOff>
          <xdr:row>106</xdr:row>
          <xdr:rowOff>228600</xdr:rowOff>
        </xdr:to>
        <xdr:sp macro="" textlink="">
          <xdr:nvSpPr>
            <xdr:cNvPr id="24587" name="Check Box 11" hidden="1">
              <a:extLst>
                <a:ext uri="{63B3BB69-23CF-44E3-9099-C40C66FF867C}">
                  <a14:compatExt spid="_x0000_s24587"/>
                </a:ext>
                <a:ext uri="{FF2B5EF4-FFF2-40B4-BE49-F238E27FC236}">
                  <a16:creationId xmlns:a16="http://schemas.microsoft.com/office/drawing/2014/main" id="{00000000-0008-0000-0C00-00000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omments" Target="../comments1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3" Type="http://schemas.openxmlformats.org/officeDocument/2006/relationships/drawing" Target="../drawings/drawing2.xml"/><Relationship Id="rId7" Type="http://schemas.openxmlformats.org/officeDocument/2006/relationships/ctrlProp" Target="../ctrlProps/ctrlProp5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vmlDrawing" Target="../drawings/vmlDrawing2.vml"/><Relationship Id="rId9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drawing" Target="../drawings/drawing3.xml"/><Relationship Id="rId7" Type="http://schemas.openxmlformats.org/officeDocument/2006/relationships/ctrlProp" Target="../ctrlProps/ctrlProp9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vmlDrawing" Target="../drawings/vmlDrawing3.vml"/><Relationship Id="rId9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4.xml"/><Relationship Id="rId3" Type="http://schemas.openxmlformats.org/officeDocument/2006/relationships/drawing" Target="../drawings/drawing4.xml"/><Relationship Id="rId7" Type="http://schemas.openxmlformats.org/officeDocument/2006/relationships/ctrlProp" Target="../ctrlProps/ctrlProp13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ctrlProp" Target="../ctrlProps/ctrlProp12.xml"/><Relationship Id="rId5" Type="http://schemas.openxmlformats.org/officeDocument/2006/relationships/ctrlProp" Target="../ctrlProps/ctrlProp11.xml"/><Relationship Id="rId4" Type="http://schemas.openxmlformats.org/officeDocument/2006/relationships/vmlDrawing" Target="../drawings/vmlDrawing4.vml"/><Relationship Id="rId9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8.xml"/><Relationship Id="rId3" Type="http://schemas.openxmlformats.org/officeDocument/2006/relationships/drawing" Target="../drawings/drawing5.xml"/><Relationship Id="rId7" Type="http://schemas.openxmlformats.org/officeDocument/2006/relationships/ctrlProp" Target="../ctrlProps/ctrlProp17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Relationship Id="rId6" Type="http://schemas.openxmlformats.org/officeDocument/2006/relationships/ctrlProp" Target="../ctrlProps/ctrlProp16.xml"/><Relationship Id="rId5" Type="http://schemas.openxmlformats.org/officeDocument/2006/relationships/ctrlProp" Target="../ctrlProps/ctrlProp15.xml"/><Relationship Id="rId4" Type="http://schemas.openxmlformats.org/officeDocument/2006/relationships/vmlDrawing" Target="../drawings/vmlDrawing5.vml"/><Relationship Id="rId9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2.xml"/><Relationship Id="rId3" Type="http://schemas.openxmlformats.org/officeDocument/2006/relationships/drawing" Target="../drawings/drawing6.xml"/><Relationship Id="rId7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ctrlProp" Target="../ctrlProps/ctrlProp20.xml"/><Relationship Id="rId11" Type="http://schemas.openxmlformats.org/officeDocument/2006/relationships/comments" Target="../comments6.xml"/><Relationship Id="rId5" Type="http://schemas.openxmlformats.org/officeDocument/2006/relationships/ctrlProp" Target="../ctrlProps/ctrlProp19.xml"/><Relationship Id="rId10" Type="http://schemas.openxmlformats.org/officeDocument/2006/relationships/ctrlProp" Target="../ctrlProps/ctrlProp24.xml"/><Relationship Id="rId4" Type="http://schemas.openxmlformats.org/officeDocument/2006/relationships/vmlDrawing" Target="../drawings/vmlDrawing6.vml"/><Relationship Id="rId9" Type="http://schemas.openxmlformats.org/officeDocument/2006/relationships/ctrlProp" Target="../ctrlProps/ctrlProp23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8.xml"/><Relationship Id="rId3" Type="http://schemas.openxmlformats.org/officeDocument/2006/relationships/drawing" Target="../drawings/drawing7.xml"/><Relationship Id="rId7" Type="http://schemas.openxmlformats.org/officeDocument/2006/relationships/ctrlProp" Target="../ctrlProps/ctrlProp27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ctrlProp" Target="../ctrlProps/ctrlProp26.xml"/><Relationship Id="rId11" Type="http://schemas.openxmlformats.org/officeDocument/2006/relationships/comments" Target="../comments7.xml"/><Relationship Id="rId5" Type="http://schemas.openxmlformats.org/officeDocument/2006/relationships/ctrlProp" Target="../ctrlProps/ctrlProp25.xml"/><Relationship Id="rId10" Type="http://schemas.openxmlformats.org/officeDocument/2006/relationships/ctrlProp" Target="../ctrlProps/ctrlProp30.xml"/><Relationship Id="rId4" Type="http://schemas.openxmlformats.org/officeDocument/2006/relationships/vmlDrawing" Target="../drawings/vmlDrawing7.vml"/><Relationship Id="rId9" Type="http://schemas.openxmlformats.org/officeDocument/2006/relationships/ctrlProp" Target="../ctrlProps/ctrlProp29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4.xml"/><Relationship Id="rId3" Type="http://schemas.openxmlformats.org/officeDocument/2006/relationships/drawing" Target="../drawings/drawing8.xml"/><Relationship Id="rId7" Type="http://schemas.openxmlformats.org/officeDocument/2006/relationships/ctrlProp" Target="../ctrlProps/ctrlProp33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6" Type="http://schemas.openxmlformats.org/officeDocument/2006/relationships/ctrlProp" Target="../ctrlProps/ctrlProp32.xml"/><Relationship Id="rId11" Type="http://schemas.openxmlformats.org/officeDocument/2006/relationships/comments" Target="../comments8.xml"/><Relationship Id="rId5" Type="http://schemas.openxmlformats.org/officeDocument/2006/relationships/ctrlProp" Target="../ctrlProps/ctrlProp31.xml"/><Relationship Id="rId10" Type="http://schemas.openxmlformats.org/officeDocument/2006/relationships/ctrlProp" Target="../ctrlProps/ctrlProp36.xml"/><Relationship Id="rId4" Type="http://schemas.openxmlformats.org/officeDocument/2006/relationships/vmlDrawing" Target="../drawings/vmlDrawing8.vml"/><Relationship Id="rId9" Type="http://schemas.openxmlformats.org/officeDocument/2006/relationships/ctrlProp" Target="../ctrlProps/ctrlProp35.xm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0.xml"/><Relationship Id="rId3" Type="http://schemas.openxmlformats.org/officeDocument/2006/relationships/drawing" Target="../drawings/drawing9.xml"/><Relationship Id="rId7" Type="http://schemas.openxmlformats.org/officeDocument/2006/relationships/ctrlProp" Target="../ctrlProps/ctrlProp39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6" Type="http://schemas.openxmlformats.org/officeDocument/2006/relationships/ctrlProp" Target="../ctrlProps/ctrlProp38.xml"/><Relationship Id="rId11" Type="http://schemas.openxmlformats.org/officeDocument/2006/relationships/comments" Target="../comments9.xml"/><Relationship Id="rId5" Type="http://schemas.openxmlformats.org/officeDocument/2006/relationships/ctrlProp" Target="../ctrlProps/ctrlProp37.xml"/><Relationship Id="rId10" Type="http://schemas.openxmlformats.org/officeDocument/2006/relationships/ctrlProp" Target="../ctrlProps/ctrlProp42.xml"/><Relationship Id="rId4" Type="http://schemas.openxmlformats.org/officeDocument/2006/relationships/vmlDrawing" Target="../drawings/vmlDrawing9.vml"/><Relationship Id="rId9" Type="http://schemas.openxmlformats.org/officeDocument/2006/relationships/ctrlProp" Target="../ctrlProps/ctrlProp41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6.xml"/><Relationship Id="rId3" Type="http://schemas.openxmlformats.org/officeDocument/2006/relationships/drawing" Target="../drawings/drawing10.xml"/><Relationship Id="rId7" Type="http://schemas.openxmlformats.org/officeDocument/2006/relationships/ctrlProp" Target="../ctrlProps/ctrlProp45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Relationship Id="rId6" Type="http://schemas.openxmlformats.org/officeDocument/2006/relationships/ctrlProp" Target="../ctrlProps/ctrlProp44.xml"/><Relationship Id="rId11" Type="http://schemas.openxmlformats.org/officeDocument/2006/relationships/comments" Target="../comments10.xml"/><Relationship Id="rId5" Type="http://schemas.openxmlformats.org/officeDocument/2006/relationships/ctrlProp" Target="../ctrlProps/ctrlProp43.xml"/><Relationship Id="rId10" Type="http://schemas.openxmlformats.org/officeDocument/2006/relationships/ctrlProp" Target="../ctrlProps/ctrlProp48.xml"/><Relationship Id="rId4" Type="http://schemas.openxmlformats.org/officeDocument/2006/relationships/vmlDrawing" Target="../drawings/vmlDrawing10.vml"/><Relationship Id="rId9" Type="http://schemas.openxmlformats.org/officeDocument/2006/relationships/ctrlProp" Target="../ctrlProps/ctrlProp47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2.xml"/><Relationship Id="rId3" Type="http://schemas.openxmlformats.org/officeDocument/2006/relationships/drawing" Target="../drawings/drawing11.xml"/><Relationship Id="rId7" Type="http://schemas.openxmlformats.org/officeDocument/2006/relationships/ctrlProp" Target="../ctrlProps/ctrlProp51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Relationship Id="rId6" Type="http://schemas.openxmlformats.org/officeDocument/2006/relationships/ctrlProp" Target="../ctrlProps/ctrlProp50.xml"/><Relationship Id="rId11" Type="http://schemas.openxmlformats.org/officeDocument/2006/relationships/comments" Target="../comments11.xml"/><Relationship Id="rId5" Type="http://schemas.openxmlformats.org/officeDocument/2006/relationships/ctrlProp" Target="../ctrlProps/ctrlProp49.xml"/><Relationship Id="rId10" Type="http://schemas.openxmlformats.org/officeDocument/2006/relationships/ctrlProp" Target="../ctrlProps/ctrlProp54.xml"/><Relationship Id="rId4" Type="http://schemas.openxmlformats.org/officeDocument/2006/relationships/vmlDrawing" Target="../drawings/vmlDrawing11.vml"/><Relationship Id="rId9" Type="http://schemas.openxmlformats.org/officeDocument/2006/relationships/ctrlProp" Target="../ctrlProps/ctrlProp53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8.xml"/><Relationship Id="rId3" Type="http://schemas.openxmlformats.org/officeDocument/2006/relationships/drawing" Target="../drawings/drawing12.xml"/><Relationship Id="rId7" Type="http://schemas.openxmlformats.org/officeDocument/2006/relationships/ctrlProp" Target="../ctrlProps/ctrlProp57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ctrlProp" Target="../ctrlProps/ctrlProp56.xml"/><Relationship Id="rId11" Type="http://schemas.openxmlformats.org/officeDocument/2006/relationships/comments" Target="../comments12.xml"/><Relationship Id="rId5" Type="http://schemas.openxmlformats.org/officeDocument/2006/relationships/ctrlProp" Target="../ctrlProps/ctrlProp55.xml"/><Relationship Id="rId10" Type="http://schemas.openxmlformats.org/officeDocument/2006/relationships/ctrlProp" Target="../ctrlProps/ctrlProp60.xml"/><Relationship Id="rId4" Type="http://schemas.openxmlformats.org/officeDocument/2006/relationships/vmlDrawing" Target="../drawings/vmlDrawing12.vml"/><Relationship Id="rId9" Type="http://schemas.openxmlformats.org/officeDocument/2006/relationships/ctrlProp" Target="../ctrlProps/ctrlProp5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K18"/>
  <sheetViews>
    <sheetView view="pageBreakPreview" zoomScale="70" zoomScaleNormal="70" zoomScaleSheetLayoutView="70" workbookViewId="0">
      <selection activeCell="B17" sqref="B17"/>
    </sheetView>
  </sheetViews>
  <sheetFormatPr defaultColWidth="8.85546875" defaultRowHeight="15"/>
  <cols>
    <col min="1" max="1" width="7.5703125" style="1" customWidth="1"/>
    <col min="2" max="2" width="40.140625" style="1" customWidth="1"/>
    <col min="3" max="3" width="14.85546875" style="1" customWidth="1"/>
    <col min="4" max="4" width="41.5703125" style="1" customWidth="1"/>
    <col min="5" max="5" width="28" style="1" customWidth="1"/>
    <col min="6" max="6" width="52.28515625" style="1" customWidth="1"/>
    <col min="7" max="7" width="14.140625" style="1" customWidth="1"/>
    <col min="8" max="8" width="16.140625" style="13" customWidth="1"/>
    <col min="9" max="9" width="15" style="1" customWidth="1"/>
    <col min="10" max="16384" width="8.85546875" style="1"/>
  </cols>
  <sheetData>
    <row r="1" spans="1:11" ht="46.5" customHeight="1" thickBot="1">
      <c r="A1" s="167" t="s">
        <v>158</v>
      </c>
      <c r="B1" s="167"/>
      <c r="C1" s="167"/>
      <c r="D1" s="167"/>
      <c r="E1" s="108" t="s">
        <v>227</v>
      </c>
      <c r="F1" s="164" t="s">
        <v>233</v>
      </c>
      <c r="G1" s="165"/>
      <c r="H1" s="165"/>
      <c r="I1" s="166"/>
    </row>
    <row r="2" spans="1:11" ht="30.75" thickBot="1">
      <c r="A2" s="162" t="s">
        <v>1</v>
      </c>
      <c r="B2" s="163"/>
      <c r="C2" s="121" t="s">
        <v>228</v>
      </c>
      <c r="D2" s="37" t="s">
        <v>139</v>
      </c>
      <c r="E2" s="38" t="s">
        <v>140</v>
      </c>
      <c r="F2" s="39" t="s">
        <v>141</v>
      </c>
      <c r="G2" s="40" t="s">
        <v>18</v>
      </c>
      <c r="H2" s="40" t="s">
        <v>208</v>
      </c>
      <c r="I2" s="40" t="s">
        <v>18</v>
      </c>
    </row>
    <row r="3" spans="1:11" ht="21" customHeight="1" thickBot="1">
      <c r="A3" s="168" t="s">
        <v>148</v>
      </c>
      <c r="B3" s="169"/>
      <c r="C3" s="125">
        <f>SUM(C4:C15)</f>
        <v>0</v>
      </c>
      <c r="D3" s="126">
        <f>SUM(D4:D15)</f>
        <v>0</v>
      </c>
      <c r="E3" s="133" t="str">
        <f>IF(C3&gt;D3,D3/C3,"???")</f>
        <v>???</v>
      </c>
      <c r="F3" s="148" t="s">
        <v>229</v>
      </c>
      <c r="G3" s="134">
        <f>SUM(G5:G11)</f>
        <v>0</v>
      </c>
      <c r="H3" s="135" t="s">
        <v>19</v>
      </c>
      <c r="I3" s="136">
        <f>SUM(I4:I15)</f>
        <v>0</v>
      </c>
    </row>
    <row r="4" spans="1:11" ht="57" customHeight="1">
      <c r="A4" s="109" t="s">
        <v>14</v>
      </c>
      <c r="B4" s="122" t="s">
        <v>143</v>
      </c>
      <c r="C4" s="127">
        <f>VP_PW!$I$1</f>
        <v>0</v>
      </c>
      <c r="D4" s="128">
        <v>0</v>
      </c>
      <c r="E4" s="117" t="str">
        <f>IF(D4="vyplň tuto buňku / należy wypełnić pole","Vyplň hodnotu v buňce nalevo / należy wypełnić wartość w polu po lewej stronie",IF(D4="vyplň tuto buňku A ZOHLEDNI V NÍ PŘÍJMY PROJEKTU/ należy wypełnić pole I UWZGLĘDNIĆ W NIM DOCHODY PROJEKTU ","Vyplň hodnotu v buňce nalevo  A ZOHLEDNI V NÍ PŘÍJMY PROJEKTU/ należy wypełnić wartość w polu po lewej stronie I UWZGLĘDNIĆ W NIM DOCHODY PROJEKTU",IF(D4="","Vyplň hodnotu v buňce nalevo A PŘÍPADNĚ ZOHLEDNI V NÍ PŘÍJMY PROJEKTU/ należy wypełnić wartość w polu po lewej stronie I EWENTUALNIE UWZGLĘDNIĆ W NIM DOCHODY PROJEKTU",IF(C4&gt;0,IF(D4/C4&gt;0.85,"Sniž dotaci       Obniz dotacje",D4/C4),"Vyplň rozpočet / Wypelnic budzet"))))</f>
        <v>Vyplň rozpočet / Wypelnic budzet</v>
      </c>
      <c r="F4" s="149"/>
      <c r="G4" s="137"/>
      <c r="H4" s="138">
        <v>0</v>
      </c>
      <c r="I4" s="139">
        <f>VP_PW!Z1+Partner1!Z1+Partner2!Z1+Partner3!Z1+Partner4!Z1+Partner5!Z1+Partner6!Z1+Partner7!Z1+Partner8!Z1+Partner9!Z1+Partner10!Z1+Partner11!Z1</f>
        <v>0</v>
      </c>
    </row>
    <row r="5" spans="1:11" ht="44.25" customHeight="1">
      <c r="A5" s="110" t="s">
        <v>142</v>
      </c>
      <c r="B5" s="123" t="s">
        <v>144</v>
      </c>
      <c r="C5" s="129">
        <f>Partner1!$I$1</f>
        <v>0</v>
      </c>
      <c r="D5" s="130">
        <f>IF(Partner1!O$106=TRUE,"vyplň tuto buňku A ZOHLEDNI V NÍ PŘÍJMY PROJEKTU/ należy wypełnić pole I UWZGLĘDNIĆ W NIM DOCHODY PROJEKTU ",IF(Partner1!O$107=TRUE,"vyplň tuto buňku A ZOHLEDNI V NÍ PŘÍJMY PROJEKTU/ należy wypełnić pole I UWZGLĘDNIĆ W NIM DOCHODY PROJEKTU ",IF(C5=0,0,"vyplň tuto buňku / należy wypełnić pole"
)))</f>
        <v>0</v>
      </c>
      <c r="E5" s="118" t="str">
        <f t="shared" ref="E5:E15" si="0">IF(D5="vyplň tuto buňku / należy wypełnić pole","Vyplň hodnotu v buňce nalevo / należy wypełnić wartość w polu po lewej stronie",IF(D5="vyplň tuto buňku A ZOHLEDNI V NÍ PŘÍJMY PROJEKTU/ należy wypełnić pole I UWZGLĘDNIĆ W NIM DOCHODY PROJEKTU ","Vyplň hodnotu v buňce nalevo  A ZOHLEDNI V NÍ PŘÍJMY PROJEKTU/ należy wypełnić wartość w polu po lewej stronie I UWZGLĘDNIĆ W NIM DOCHODY PROJEKTU",IF(D5="","Vyplň hodnotu v buňce nalevo A PŘÍPADNĚ ZOHLEDNI V NÍ PŘÍJMY PROJEKTU/ należy wypełnić wartość w polu po lewej stronie I EWENTUALNIE UWZGLĘDNIĆ W NIM DOCHODY PROJEKTU",IF(C5&gt;0,IF(D5/C5&gt;0.85,"Sniž dotaci       Obniz dotacje",D5/C5),"Vyplň rozpočet / Wypelnic budzet"))))</f>
        <v>Vyplň rozpočet / Wypelnic budzet</v>
      </c>
      <c r="F5" s="116" t="s">
        <v>48</v>
      </c>
      <c r="G5" s="140">
        <f>VP_PW!Q3+Partner1!Q3+Partner2!Q3+Partner3!Q3+Partner4!Q3+Partner5!Q3+Partner6!Q3+Partner7!Q3+Partner8!Q3+Partner9!Q3+Partner10!Q3+Partner11!Q3</f>
        <v>0</v>
      </c>
      <c r="H5" s="141">
        <v>1</v>
      </c>
      <c r="I5" s="142">
        <f>VP_PW!AA1+Partner1!AA1+Partner2!AA1+Partner3!AA1+Partner4!AA1+Partner5!AA1+Partner6!AA1+Partner7!AA1+Partner8!AA1+Partner9!AA1+Partner10!AA1+Partner11!AA1</f>
        <v>0</v>
      </c>
    </row>
    <row r="6" spans="1:11" ht="44.25" customHeight="1">
      <c r="A6" s="110" t="s">
        <v>0</v>
      </c>
      <c r="B6" s="123" t="s">
        <v>144</v>
      </c>
      <c r="C6" s="129">
        <f>Partner2!$I$1</f>
        <v>0</v>
      </c>
      <c r="D6" s="130">
        <f>IF(Partner2!O$106=TRUE,"vyplň tuto buňku A ZOHLEDNI V NÍ PŘÍJMY PROJEKTU/ należy wypełnić pole I UWZGLĘDNIĆ W NIM DOCHODY PROJEKTU ",IF(Partner2!O$107=TRUE,"vyplň tuto buňku A ZOHLEDNI V NÍ PŘÍJMY PROJEKTU/ należy wypełnić pole I UWZGLĘDNIĆ W NIM DOCHODY PROJEKTU ",IF(C6=0,0,"vyplň tuto buňku / należy wypełnić pole"
)))</f>
        <v>0</v>
      </c>
      <c r="E6" s="119" t="str">
        <f t="shared" si="0"/>
        <v>Vyplň rozpočet / Wypelnic budzet</v>
      </c>
      <c r="F6" s="116" t="s">
        <v>46</v>
      </c>
      <c r="G6" s="140">
        <f>VP_PW!R1+Partner1!R1+Partner2!R1+Partner3!R1+Partner4!R1+Partner5!R1+Partner6!R1+Partner7!R1+Partner8!R1+Partner9!R1+Partner10!R1+Partner11!R1</f>
        <v>0</v>
      </c>
      <c r="H6" s="141">
        <v>2</v>
      </c>
      <c r="I6" s="142">
        <f>VP_PW!AB1+Partner1!AB1+Partner2!AB1+Partner3!AB1+Partner4!AB1+Partner5!AB1+Partner6!AB1+Partner7!AB1+Partner8!AB1+Partner9!AB1+Partner10!AB1+Partner11!AB1</f>
        <v>0</v>
      </c>
    </row>
    <row r="7" spans="1:11" ht="43.5" customHeight="1">
      <c r="A7" s="110" t="s">
        <v>2</v>
      </c>
      <c r="B7" s="123" t="s">
        <v>144</v>
      </c>
      <c r="C7" s="129">
        <f>Partner3!$I$1</f>
        <v>0</v>
      </c>
      <c r="D7" s="130">
        <f>IF(Partner3!O$106=TRUE,"vyplň tuto buňku A ZOHLEDNI V NÍ PŘÍJMY PROJEKTU/ należy wypełnić pole I UWZGLĘDNIĆ W NIM DOCHODY PROJEKTU ",IF(Partner3!O$107=TRUE,"vyplň tuto buňku A ZOHLEDNI V NÍ PŘÍJMY PROJEKTU/ należy wypełnić pole I UWZGLĘDNIĆ W NIM DOCHODY PROJEKTU ",IF(C7=0,0,"vyplň tuto buňku / należy wypełnić pole"
)))</f>
        <v>0</v>
      </c>
      <c r="E7" s="118" t="str">
        <f t="shared" si="0"/>
        <v>Vyplň rozpočet / Wypelnic budzet</v>
      </c>
      <c r="F7" s="116" t="s">
        <v>146</v>
      </c>
      <c r="G7" s="140">
        <f>VP_PW!S3+Partner1!S3+Partner2!S3+Partner3!S3+Partner4!S3+Partner5!S3+Partner6!S3+Partner7!S3+Partner8!S3+Partner9!S3+Partner10!S3+Partner11!S3</f>
        <v>0</v>
      </c>
      <c r="H7" s="141">
        <v>3</v>
      </c>
      <c r="I7" s="142">
        <f>VP_PW!AC1+Partner1!AC1+Partner2!AC1+Partner3!AC1+Partner4!AC1+Partner5!AC1+Partner6!AC1+Partner7!AC1+Partner8!AC1+Partner9!AC1+Partner10!AC1+Partner11!AC1</f>
        <v>0</v>
      </c>
    </row>
    <row r="8" spans="1:11" ht="43.5" customHeight="1">
      <c r="A8" s="110" t="s">
        <v>3</v>
      </c>
      <c r="B8" s="123" t="s">
        <v>144</v>
      </c>
      <c r="C8" s="129">
        <f>Partner4!$I$1</f>
        <v>0</v>
      </c>
      <c r="D8" s="130">
        <f>IF(Partner4!O$106=TRUE,"vyplň tuto buňku A ZOHLEDNI V NÍ PŘÍJMY PROJEKTU/ należy wypełnić pole I UWZGLĘDNIĆ W NIM DOCHODY PROJEKTU ",IF(Partner4!O$107=TRUE,"vyplň tuto buňku A ZOHLEDNI V NÍ PŘÍJMY PROJEKTU/ należy wypełnić pole I UWZGLĘDNIĆ W NIM DOCHODY PROJEKTU ",IF(C8=0,0,"vyplň tuto buňku / należy wypełnić pole"
)))</f>
        <v>0</v>
      </c>
      <c r="E8" s="119" t="str">
        <f t="shared" si="0"/>
        <v>Vyplň rozpočet / Wypelnic budzet</v>
      </c>
      <c r="F8" s="116" t="s">
        <v>47</v>
      </c>
      <c r="G8" s="140">
        <f>VP_PW!T3+Partner1!T3+Partner2!T3+Partner3!T3+Partner4!T3+Partner5!T3+Partner6!T3+Partner7!T3+Partner8!T3+Partner9!T3+Partner10!T3+Partner11!T3</f>
        <v>0</v>
      </c>
      <c r="H8" s="141">
        <v>4</v>
      </c>
      <c r="I8" s="142">
        <f>VP_PW!AD1+Partner1!AD1+Partner2!AD1+Partner3!AD1+Partner4!AD1+Partner5!AD1+Partner6!AD1+Partner7!AD1+Partner8!AD1+Partner9!AD1+Partner10!AD1+Partner11!AD1</f>
        <v>0</v>
      </c>
    </row>
    <row r="9" spans="1:11" ht="43.5" customHeight="1">
      <c r="A9" s="110" t="s">
        <v>4</v>
      </c>
      <c r="B9" s="123" t="s">
        <v>144</v>
      </c>
      <c r="C9" s="129">
        <f>Partner5!$I$1</f>
        <v>0</v>
      </c>
      <c r="D9" s="130">
        <f>IF(Partner5!O$106=TRUE,"vyplň tuto buňku A ZOHLEDNI V NÍ PŘÍJMY PROJEKTU/ należy wypełnić pole I UWZGLĘDNIĆ W NIM DOCHODY PROJEKTU ",IF(Partner5!O$107=TRUE,"vyplň tuto buňku A ZOHLEDNI V NÍ PŘÍJMY PROJEKTU/ należy wypełnić pole I UWZGLĘDNIĆ W NIM DOCHODY PROJEKTU ",IF(C9=0,0,"vyplň tuto buňku / należy wypełnić pole"
)))</f>
        <v>0</v>
      </c>
      <c r="E9" s="118" t="str">
        <f t="shared" si="0"/>
        <v>Vyplň rozpočet / Wypelnic budzet</v>
      </c>
      <c r="F9" s="116" t="s">
        <v>82</v>
      </c>
      <c r="G9" s="140">
        <f>VP_PW!U3+Partner1!U3+Partner2!U3+Partner3!U3+Partner4!U3+Partner5!U3+Partner6!U3+Partner7!U3+Partner8!U3+Partner9!U3+Partner10!U3+Partner11!U3</f>
        <v>0</v>
      </c>
      <c r="H9" s="141">
        <v>5</v>
      </c>
      <c r="I9" s="142">
        <f>VP_PW!AE1+Partner1!AE1+Partner2!AE1+Partner3!AE1+Partner4!AE1+Partner5!AE1+Partner6!AE1+Partner7!AE1+Partner8!AE1+Partner9!AE1+Partner10!AE1+Partner11!AE1</f>
        <v>0</v>
      </c>
    </row>
    <row r="10" spans="1:11" ht="44.25" customHeight="1">
      <c r="A10" s="110" t="s">
        <v>5</v>
      </c>
      <c r="B10" s="123" t="s">
        <v>144</v>
      </c>
      <c r="C10" s="129">
        <f>Partner6!$I$1</f>
        <v>0</v>
      </c>
      <c r="D10" s="130">
        <f>IF(Partner6!O$106=TRUE,"vyplň tuto buňku A ZOHLEDNI V NÍ PŘÍJMY PROJEKTU/ należy wypełnić pole I UWZGLĘDNIĆ W NIM DOCHODY PROJEKTU ",IF(Partner6!O$107=TRUE,"vyplň tuto buňku A ZOHLEDNI V NÍ PŘÍJMY PROJEKTU/ należy wypełnić pole I UWZGLĘDNIĆ W NIM DOCHODY PROJEKTU ",IF(C10=0,0,"vyplň tuto buňku / należy wypełnić pole"
)))</f>
        <v>0</v>
      </c>
      <c r="E10" s="119" t="str">
        <f t="shared" si="0"/>
        <v>Vyplň rozpočet / Wypelnic budzet</v>
      </c>
      <c r="F10" s="116" t="s">
        <v>83</v>
      </c>
      <c r="G10" s="140">
        <f>VP_PW!V3+Partner1!V3+Partner2!V3+Partner3!V3+Partner4!V3+Partner5!V3+Partner6!V3+Partner7!V3+Partner8!V3+Partner9!V3+Partner10!V3+Partner11!V3</f>
        <v>0</v>
      </c>
      <c r="H10" s="141">
        <v>6</v>
      </c>
      <c r="I10" s="142">
        <f>VP_PW!AF1+Partner1!AF1+Partner2!AF1+Partner3!AF1+Partner4!AF1+Partner5!AF1+Partner6!AF1+Partner7!AF1+Partner8!AF1+Partner9!AF1+Partner10!AF1+Partner11!AF1</f>
        <v>0</v>
      </c>
    </row>
    <row r="11" spans="1:11" ht="44.25" customHeight="1">
      <c r="A11" s="110" t="s">
        <v>6</v>
      </c>
      <c r="B11" s="123" t="s">
        <v>144</v>
      </c>
      <c r="C11" s="129">
        <f>Partner7!$I$1</f>
        <v>0</v>
      </c>
      <c r="D11" s="130">
        <f>IF(Partner7!O$106=TRUE,"vyplň tuto buňku A ZOHLEDNI V NÍ PŘÍJMY PROJEKTU/ należy wypełnić pole I UWZGLĘDNIĆ W NIM DOCHODY PROJEKTU ",IF(Partner7!O$107=TRUE,"vyplň tuto buňku A ZOHLEDNI V NÍ PŘÍJMY PROJEKTU/ należy wypełnić pole I UWZGLĘDNIĆ W NIM DOCHODY PROJEKTU ",IF(C11=0,0,"vyplň tuto buňku / należy wypełnić pole"
)))</f>
        <v>0</v>
      </c>
      <c r="E11" s="118" t="str">
        <f t="shared" si="0"/>
        <v>Vyplň rozpočet / Wypelnic budzet</v>
      </c>
      <c r="F11" s="116" t="s">
        <v>230</v>
      </c>
      <c r="G11" s="140">
        <f>VP_PW!W1+Partner1!W1+Partner2!W1+Partner3!W1+Partner4!W1+Partner5!W1+Partner6!W1+Partner7!W1+Partner8!W1+Partner9!W1+Partner10!W1+Partner11!W1</f>
        <v>0</v>
      </c>
      <c r="H11" s="141">
        <v>7</v>
      </c>
      <c r="I11" s="142">
        <f>VP_PW!AG1+Partner1!AG1+Partner2!AG1+Partner3!AG1+Partner4!AG1+Partner5!AG1+Partner6!AG1+Partner7!AG1+Partner8!AG1+Partner9!AG1+Partner10!AG1+Partner11!AG1</f>
        <v>0</v>
      </c>
    </row>
    <row r="12" spans="1:11" ht="43.5" customHeight="1">
      <c r="A12" s="110" t="s">
        <v>7</v>
      </c>
      <c r="B12" s="123" t="s">
        <v>144</v>
      </c>
      <c r="C12" s="129">
        <f>Partner8!$I$1</f>
        <v>0</v>
      </c>
      <c r="D12" s="130">
        <f>IF(Partner8!O$106=TRUE,"vyplň tuto buňku A ZOHLEDNI V NÍ PŘÍJMY PROJEKTU/ należy wypełnić pole I UWZGLĘDNIĆ W NIM DOCHODY PROJEKTU ",IF(Partner8!O$107=TRUE,"vyplň tuto buňku A ZOHLEDNI V NÍ PŘÍJMY PROJEKTU/ należy wypełnić pole I UWZGLĘDNIĆ W NIM DOCHODY PROJEKTU ",IF(C12=0,0,"vyplň tuto buňku / należy wypełnić pole"
)))</f>
        <v>0</v>
      </c>
      <c r="E12" s="119" t="str">
        <f t="shared" si="0"/>
        <v>Vyplň rozpočet / Wypelnic budzet</v>
      </c>
      <c r="F12" s="150"/>
      <c r="G12" s="143"/>
      <c r="H12" s="141">
        <v>8</v>
      </c>
      <c r="I12" s="142">
        <f>VP_PW!AH1+Partner1!AH1+Partner2!AH1+Partner3!AH1+Partner4!AH1+Partner5!AH1+Partner6!AH1+Partner7!AH1+Partner8!AH1+Partner9!AH1+Partner10!AH1+Partner11!AH1</f>
        <v>0</v>
      </c>
    </row>
    <row r="13" spans="1:11" ht="43.5" customHeight="1">
      <c r="A13" s="111" t="s">
        <v>8</v>
      </c>
      <c r="B13" s="123" t="s">
        <v>144</v>
      </c>
      <c r="C13" s="129">
        <f>Partner9!$I$1</f>
        <v>0</v>
      </c>
      <c r="D13" s="130">
        <f>IF(Partner9!O$106=TRUE,"vyplň tuto buňku A ZOHLEDNI V NÍ PŘÍJMY PROJEKTU/ należy wypełnić pole I UWZGLĘDNIĆ W NIM DOCHODY PROJEKTU ",IF(Partner9!O$107=TRUE,"vyplň tuto buňku A ZOHLEDNI V NÍ PŘÍJMY PROJEKTU/ należy wypełnić pole I UWZGLĘDNIĆ W NIM DOCHODY PROJEKTU ",IF(C13=0,0,"vyplň tuto buňku / należy wypełnić pole"
)))</f>
        <v>0</v>
      </c>
      <c r="E13" s="118" t="str">
        <f t="shared" si="0"/>
        <v>Vyplň rozpočet / Wypelnic budzet</v>
      </c>
      <c r="F13" s="151" t="s">
        <v>212</v>
      </c>
      <c r="G13" s="144">
        <f>VP_PW!I104+Partner1!I104+Partner2!I104+Partner3!I104+Partner4!I104+Partner5!I104+Partner6!I104+Partner7!I104+Partner8!I104+Partner9!I104+Partner10!I104+Partner11!I104</f>
        <v>0</v>
      </c>
      <c r="H13" s="141">
        <v>9</v>
      </c>
      <c r="I13" s="142">
        <f>VP_PW!AI1+Partner1!AI1+Partner2!AI1+Partner3!AI1+Partner4!AI1+Partner5!AI1+Partner6!AI1+Partner7!AI1+Partner8!AI1+Partner9!AI1+Partner10!AI1+Partner11!AI1</f>
        <v>0</v>
      </c>
    </row>
    <row r="14" spans="1:11" ht="43.5" customHeight="1">
      <c r="A14" s="111" t="s">
        <v>9</v>
      </c>
      <c r="B14" s="123" t="s">
        <v>144</v>
      </c>
      <c r="C14" s="129">
        <f>Partner10!$I$1</f>
        <v>0</v>
      </c>
      <c r="D14" s="130">
        <f>IF(Partner10!O$106=TRUE,"vyplň tuto buňku A ZOHLEDNI V NÍ PŘÍJMY PROJEKTU/ należy wypełnić pole I UWZGLĘDNIĆ W NIM DOCHODY PROJEKTU ",IF(Partner10!O$107=TRUE,"vyplň tuto buňku A ZOHLEDNI V NÍ PŘÍJMY PROJEKTU/ należy wypełnić pole I UWZGLĘDNIĆ W NIM DOCHODY PROJEKTU ",IF(C14=0,0,"vyplň tuto buňku / należy wypełnić pole"
)))</f>
        <v>0</v>
      </c>
      <c r="E14" s="118" t="str">
        <f t="shared" si="0"/>
        <v>Vyplň rozpočet / Wypelnic budzet</v>
      </c>
      <c r="F14" s="152"/>
      <c r="G14" s="143"/>
      <c r="H14" s="141">
        <v>10</v>
      </c>
      <c r="I14" s="142">
        <f>VP_PW!AJ1+Partner1!AJ1+Partner2!AJ1+Partner3!AJ1+Partner4!AJ1+Partner5!AJ1+Partner6!AJ1+Partner7!AJ1+Partner8!AJ1+Partner9!AJ1+Partner10!AJ1+Partner11!AJ1</f>
        <v>0</v>
      </c>
    </row>
    <row r="15" spans="1:11" ht="43.5" customHeight="1" thickBot="1">
      <c r="A15" s="112" t="s">
        <v>77</v>
      </c>
      <c r="B15" s="124" t="s">
        <v>144</v>
      </c>
      <c r="C15" s="131">
        <f>Partner11!$I$1</f>
        <v>0</v>
      </c>
      <c r="D15" s="132">
        <f>IF(Partner11!O$106=TRUE,"vyplň tuto buňku A ZOHLEDNI V NÍ PŘÍJMY PROJEKTU/ należy wypełnić pole I UWZGLĘDNIĆ W NIM DOCHODY PROJEKTU ",IF(Partner11!O$107=TRUE,"vyplň tuto buňku A ZOHLEDNI V NÍ PŘÍJMY PROJEKTU/ należy wypełnić pole I UWZGLĘDNIĆ W NIM DOCHODY PROJEKTU ",IF(C15=0,0,"vyplň tuto buňku / należy wypełnić pole"
)))</f>
        <v>0</v>
      </c>
      <c r="E15" s="120" t="str">
        <f t="shared" si="0"/>
        <v>Vyplň rozpočet / Wypelnic budzet</v>
      </c>
      <c r="F15" s="153" t="s">
        <v>213</v>
      </c>
      <c r="G15" s="145">
        <f>C3+G13</f>
        <v>0</v>
      </c>
      <c r="H15" s="146">
        <v>11</v>
      </c>
      <c r="I15" s="147">
        <f>VP_PW!AK1+Partner1!AK1+Partner2!AK1+Partner3!AK1+Partner4!AK1+Partner5!AK1+Partner6!AK1+Partner7!AK1+Partner8!AK1+Partner9!AK1+Partner10!AK1+Partner11!AK1</f>
        <v>0</v>
      </c>
      <c r="K15" s="59"/>
    </row>
    <row r="16" spans="1:11">
      <c r="A16" s="113"/>
      <c r="B16" s="113"/>
      <c r="C16" s="113"/>
      <c r="D16" s="113"/>
      <c r="E16" s="113"/>
      <c r="F16" s="113"/>
      <c r="G16" s="113"/>
      <c r="H16" s="114"/>
      <c r="I16" s="115"/>
      <c r="J16" s="60"/>
    </row>
    <row r="17" spans="1:4">
      <c r="A17" s="36" t="s">
        <v>145</v>
      </c>
      <c r="B17" s="106"/>
    </row>
    <row r="18" spans="1:4">
      <c r="D18" s="60"/>
    </row>
  </sheetData>
  <sheetProtection password="C665" sheet="1" objects="1" scenarios="1" formatCells="0" formatColumns="0" formatRows="0"/>
  <customSheetViews>
    <customSheetView guid="{28C9E872-6119-4710-BF60-E092773B3277}" showPageBreaks="1" printArea="1" view="pageBreakPreview">
      <selection activeCell="D4" sqref="D4"/>
      <pageMargins left="0.31496062992125984" right="0.11811023622047245" top="0.78740157480314965" bottom="0.39370078740157483" header="0.31496062992125984" footer="0.31496062992125984"/>
      <pageSetup paperSize="9" scale="75" orientation="landscape" r:id="rId1"/>
    </customSheetView>
  </customSheetViews>
  <mergeCells count="4">
    <mergeCell ref="A2:B2"/>
    <mergeCell ref="F1:I1"/>
    <mergeCell ref="A1:D1"/>
    <mergeCell ref="A3:B3"/>
  </mergeCells>
  <conditionalFormatting sqref="E4">
    <cfRule type="expression" dxfId="41" priority="98">
      <formula>D4/C4&gt;0.85</formula>
    </cfRule>
    <cfRule type="cellIs" dxfId="40" priority="74" operator="equal">
      <formula>"Vyplň hodnotu v buňce nalevo  A ZOHLEDNI V NÍ PŘÍJMY PROJEKTU/ należy wypełnić wartość w polu po lewej stronie I UWZGLĘDNIĆ W NIM DOCHODY PROJEKTU"</formula>
    </cfRule>
    <cfRule type="cellIs" dxfId="39" priority="73" operator="equal">
      <formula>"Vyplň rozpočet / Wypelnic budzet"</formula>
    </cfRule>
    <cfRule type="cellIs" dxfId="38" priority="57" operator="equal">
      <formula>"Vyplň hodnotu v buňce nalevo / należy wypełnić wartość w polu po lewej stronie"</formula>
    </cfRule>
    <cfRule type="cellIs" dxfId="37" priority="16" operator="equal">
      <formula>"Vyplň hodnotu v buňce nalevo A PŘÍPADNĚ ZOHLEDNI V NÍ PŘÍJMY PROJEKTU/ należy wypełnić wartość w polu po lewej stronie I EWENTUALNIE UWZGLĘDNIĆ W NIM DOCHODY PROJEKTU"</formula>
    </cfRule>
  </conditionalFormatting>
  <conditionalFormatting sqref="D4">
    <cfRule type="cellIs" dxfId="36" priority="75" operator="equal">
      <formula>"vyplň tuto buňku / należy wypełnić pole"</formula>
    </cfRule>
    <cfRule type="cellIs" dxfId="35" priority="76" operator="equal">
      <formula>"vyplň tuto buňku A ZOHLEDNI V NÍ PŘÍJMY PROJEKTU/ należy wypełnić pole I UWZGLĘDNIĆ W NIM DOCHODY PROJEKTU "</formula>
    </cfRule>
    <cfRule type="cellIs" dxfId="34" priority="77" operator="notEqual">
      <formula>""""""</formula>
    </cfRule>
    <cfRule type="expression" dxfId="33" priority="78">
      <formula>C4&gt;0</formula>
    </cfRule>
  </conditionalFormatting>
  <conditionalFormatting sqref="D5:D15">
    <cfRule type="cellIs" dxfId="32" priority="17" operator="equal">
      <formula>"vyplň tuto buňku / należy wypełnić pole"</formula>
    </cfRule>
    <cfRule type="cellIs" dxfId="31" priority="18" operator="equal">
      <formula>"vyplň tuto buňku A ZOHLEDNI V NÍ PŘÍJMY PROJEKTU/ należy wypełnić pole I UWZGLĘDNIĆ W NIM DOCHODY PROJEKTU "</formula>
    </cfRule>
    <cfRule type="cellIs" dxfId="30" priority="19" operator="notEqual">
      <formula>""""""</formula>
    </cfRule>
    <cfRule type="expression" dxfId="29" priority="20">
      <formula>C5&gt;0</formula>
    </cfRule>
  </conditionalFormatting>
  <conditionalFormatting sqref="E5:E15">
    <cfRule type="cellIs" dxfId="28" priority="1" operator="equal">
      <formula>"Vyplň hodnotu v buňce nalevo A PŘÍPADNĚ ZOHLEDNI V NÍ PŘÍJMY PROJEKTU/ należy wypełnić wartość w polu po lewej stronie I EWENTUALNIE UWZGLĘDNIĆ W NIM DOCHODY PROJEKTU"</formula>
    </cfRule>
    <cfRule type="cellIs" dxfId="27" priority="2" operator="equal">
      <formula>"Vyplň hodnotu v buňce nalevo / należy wypełnić wartość w polu po lewej stronie"</formula>
    </cfRule>
    <cfRule type="cellIs" dxfId="26" priority="3" operator="equal">
      <formula>"Vyplň rozpočet / Wypelnic budzet"</formula>
    </cfRule>
    <cfRule type="cellIs" dxfId="25" priority="4" operator="equal">
      <formula>"Vyplň hodnotu v buňce nalevo  A ZOHLEDNI V NÍ PŘÍJMY PROJEKTU/ należy wypełnić wartość w polu po lewej stronie I UWZGLĘDNIĆ W NIM DOCHODY PROJEKTU"</formula>
    </cfRule>
    <cfRule type="expression" dxfId="24" priority="5">
      <formula>D5/C5&gt;0.85</formula>
    </cfRule>
  </conditionalFormatting>
  <pageMargins left="0.31496062992125984" right="0.11811023622047245" top="0.78740157480314965" bottom="0.39370078740157483" header="0.31496062992125984" footer="0.31496062992125984"/>
  <pageSetup paperSize="9" scale="6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/>
  <dimension ref="A1:AL120"/>
  <sheetViews>
    <sheetView tabSelected="1" view="pageBreakPreview" zoomScale="85" zoomScaleNormal="70" zoomScaleSheetLayoutView="85" workbookViewId="0">
      <pane ySplit="4" topLeftCell="A5" activePane="bottomLeft" state="frozen"/>
      <selection pane="bottomLeft" activeCell="E9" sqref="E9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28515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05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'Celek-całość'!A4</f>
        <v>VP/ PW</v>
      </c>
      <c r="B1" s="181"/>
      <c r="C1" s="181"/>
      <c r="D1" s="181"/>
      <c r="E1" s="179" t="str">
        <f>'Celek-całość'!B4</f>
        <v>Název VP / Nazwa PW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151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186" t="s">
        <v>15</v>
      </c>
      <c r="J3" s="55"/>
      <c r="K3" s="75"/>
      <c r="L3" s="76"/>
      <c r="M3" s="157" t="s">
        <v>209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84.75" customHeight="1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187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0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102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102">
        <f t="shared" ref="I6:I69" si="3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4">IF($B6=3,$I6,0)</f>
        <v>0</v>
      </c>
      <c r="T6" s="35">
        <f t="shared" ref="T6:T69" si="5">IF($B6=4,$I6,0)</f>
        <v>0</v>
      </c>
      <c r="U6" s="35">
        <f t="shared" ref="U6:U69" si="6">IF($B6=5,$I6,0)</f>
        <v>0</v>
      </c>
      <c r="V6" s="35">
        <f t="shared" ref="V6:V69" si="7">IF($B6=6,$I6,0)</f>
        <v>0</v>
      </c>
      <c r="W6" s="35"/>
      <c r="X6" s="35"/>
      <c r="Y6" s="17"/>
      <c r="Z6" s="35">
        <f t="shared" ref="Z6:Z69" si="8">IF($D6=0,$I6,0)</f>
        <v>0</v>
      </c>
      <c r="AA6" s="35">
        <f t="shared" ref="AA6:AA69" si="9">IF($D6=1,$I6,0)</f>
        <v>0</v>
      </c>
      <c r="AB6" s="35">
        <f t="shared" ref="AB6:AB69" si="10">IF($D6=2,$I6,0)</f>
        <v>0</v>
      </c>
      <c r="AC6" s="35">
        <f t="shared" ref="AC6:AC69" si="11">IF($D6=3,$I6,0)</f>
        <v>0</v>
      </c>
      <c r="AD6" s="35">
        <f t="shared" ref="AD6:AD69" si="12">IF($D6=4,$I6,0)</f>
        <v>0</v>
      </c>
      <c r="AE6" s="35">
        <f t="shared" ref="AE6:AE69" si="13">IF($D6=5,$I6,0)</f>
        <v>0</v>
      </c>
      <c r="AF6" s="35">
        <f t="shared" ref="AF6:AF69" si="14">IF($D6=6,$I6,0)</f>
        <v>0</v>
      </c>
      <c r="AG6" s="35">
        <f t="shared" ref="AG6:AG69" si="15">IF($D6=7,$I6,0)</f>
        <v>0</v>
      </c>
      <c r="AH6" s="35">
        <f t="shared" ref="AH6:AH69" si="16">IF($D6=8,$I6,0)</f>
        <v>0</v>
      </c>
      <c r="AI6" s="35">
        <f t="shared" ref="AI6:AI69" si="17">IF($D6=9,$I6,0)</f>
        <v>0</v>
      </c>
      <c r="AJ6" s="35">
        <f t="shared" ref="AJ6:AJ69" si="18">IF($D6=10,$I6,0)</f>
        <v>0</v>
      </c>
      <c r="AK6" s="35">
        <f t="shared" ref="AK6:AK69" si="19">IF($D6=11,$I6,0)</f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102">
        <f t="shared" si="3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4"/>
        <v>0</v>
      </c>
      <c r="T7" s="35">
        <f t="shared" si="5"/>
        <v>0</v>
      </c>
      <c r="U7" s="35">
        <f t="shared" si="6"/>
        <v>0</v>
      </c>
      <c r="V7" s="35">
        <f t="shared" si="7"/>
        <v>0</v>
      </c>
      <c r="W7" s="35"/>
      <c r="X7" s="35"/>
      <c r="Y7" s="17"/>
      <c r="Z7" s="35">
        <f t="shared" si="8"/>
        <v>0</v>
      </c>
      <c r="AA7" s="35">
        <f t="shared" si="9"/>
        <v>0</v>
      </c>
      <c r="AB7" s="35">
        <f t="shared" si="10"/>
        <v>0</v>
      </c>
      <c r="AC7" s="35">
        <f t="shared" si="11"/>
        <v>0</v>
      </c>
      <c r="AD7" s="35">
        <f t="shared" si="12"/>
        <v>0</v>
      </c>
      <c r="AE7" s="35">
        <f t="shared" si="13"/>
        <v>0</v>
      </c>
      <c r="AF7" s="35">
        <f t="shared" si="14"/>
        <v>0</v>
      </c>
      <c r="AG7" s="35">
        <f t="shared" si="15"/>
        <v>0</v>
      </c>
      <c r="AH7" s="35">
        <f t="shared" si="16"/>
        <v>0</v>
      </c>
      <c r="AI7" s="35">
        <f t="shared" si="17"/>
        <v>0</v>
      </c>
      <c r="AJ7" s="35">
        <f t="shared" si="18"/>
        <v>0</v>
      </c>
      <c r="AK7" s="35">
        <f t="shared" si="19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102">
        <f t="shared" si="3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4"/>
        <v>0</v>
      </c>
      <c r="T8" s="35">
        <f t="shared" si="5"/>
        <v>0</v>
      </c>
      <c r="U8" s="35">
        <f t="shared" si="6"/>
        <v>0</v>
      </c>
      <c r="V8" s="35">
        <f t="shared" si="7"/>
        <v>0</v>
      </c>
      <c r="W8" s="35"/>
      <c r="X8" s="35"/>
      <c r="Y8" s="17"/>
      <c r="Z8" s="35">
        <f t="shared" si="8"/>
        <v>0</v>
      </c>
      <c r="AA8" s="35">
        <f t="shared" si="9"/>
        <v>0</v>
      </c>
      <c r="AB8" s="35">
        <f t="shared" si="10"/>
        <v>0</v>
      </c>
      <c r="AC8" s="35">
        <f t="shared" si="11"/>
        <v>0</v>
      </c>
      <c r="AD8" s="35">
        <f t="shared" si="12"/>
        <v>0</v>
      </c>
      <c r="AE8" s="35">
        <f t="shared" si="13"/>
        <v>0</v>
      </c>
      <c r="AF8" s="35">
        <f t="shared" si="14"/>
        <v>0</v>
      </c>
      <c r="AG8" s="35">
        <f t="shared" si="15"/>
        <v>0</v>
      </c>
      <c r="AH8" s="35">
        <f t="shared" si="16"/>
        <v>0</v>
      </c>
      <c r="AI8" s="35">
        <f t="shared" si="17"/>
        <v>0</v>
      </c>
      <c r="AJ8" s="35">
        <f t="shared" si="18"/>
        <v>0</v>
      </c>
      <c r="AK8" s="35">
        <f t="shared" si="19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102">
        <f t="shared" si="3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4"/>
        <v>0</v>
      </c>
      <c r="T9" s="35">
        <f t="shared" si="5"/>
        <v>0</v>
      </c>
      <c r="U9" s="35">
        <f t="shared" si="6"/>
        <v>0</v>
      </c>
      <c r="V9" s="35">
        <f t="shared" si="7"/>
        <v>0</v>
      </c>
      <c r="W9" s="35"/>
      <c r="X9" s="35"/>
      <c r="Y9" s="17"/>
      <c r="Z9" s="35">
        <f t="shared" si="8"/>
        <v>0</v>
      </c>
      <c r="AA9" s="35">
        <f t="shared" si="9"/>
        <v>0</v>
      </c>
      <c r="AB9" s="35">
        <f t="shared" si="10"/>
        <v>0</v>
      </c>
      <c r="AC9" s="35">
        <f t="shared" si="11"/>
        <v>0</v>
      </c>
      <c r="AD9" s="35">
        <f t="shared" si="12"/>
        <v>0</v>
      </c>
      <c r="AE9" s="35">
        <f t="shared" si="13"/>
        <v>0</v>
      </c>
      <c r="AF9" s="35">
        <f t="shared" si="14"/>
        <v>0</v>
      </c>
      <c r="AG9" s="35">
        <f t="shared" si="15"/>
        <v>0</v>
      </c>
      <c r="AH9" s="35">
        <f t="shared" si="16"/>
        <v>0</v>
      </c>
      <c r="AI9" s="35">
        <f t="shared" si="17"/>
        <v>0</v>
      </c>
      <c r="AJ9" s="35">
        <f t="shared" si="18"/>
        <v>0</v>
      </c>
      <c r="AK9" s="35">
        <f t="shared" si="19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102">
        <f t="shared" si="3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4"/>
        <v>0</v>
      </c>
      <c r="T10" s="35">
        <f t="shared" si="5"/>
        <v>0</v>
      </c>
      <c r="U10" s="35">
        <f t="shared" si="6"/>
        <v>0</v>
      </c>
      <c r="V10" s="35">
        <f t="shared" si="7"/>
        <v>0</v>
      </c>
      <c r="W10" s="35"/>
      <c r="X10" s="35"/>
      <c r="Y10" s="17"/>
      <c r="Z10" s="35">
        <f t="shared" si="8"/>
        <v>0</v>
      </c>
      <c r="AA10" s="35">
        <f t="shared" si="9"/>
        <v>0</v>
      </c>
      <c r="AB10" s="35">
        <f t="shared" si="10"/>
        <v>0</v>
      </c>
      <c r="AC10" s="35">
        <f t="shared" si="11"/>
        <v>0</v>
      </c>
      <c r="AD10" s="35">
        <f t="shared" si="12"/>
        <v>0</v>
      </c>
      <c r="AE10" s="35">
        <f t="shared" si="13"/>
        <v>0</v>
      </c>
      <c r="AF10" s="35">
        <f t="shared" si="14"/>
        <v>0</v>
      </c>
      <c r="AG10" s="35">
        <f t="shared" si="15"/>
        <v>0</v>
      </c>
      <c r="AH10" s="35">
        <f t="shared" si="16"/>
        <v>0</v>
      </c>
      <c r="AI10" s="35">
        <f t="shared" si="17"/>
        <v>0</v>
      </c>
      <c r="AJ10" s="35">
        <f t="shared" si="18"/>
        <v>0</v>
      </c>
      <c r="AK10" s="35">
        <f t="shared" si="19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102">
        <f t="shared" si="3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4"/>
        <v>0</v>
      </c>
      <c r="T11" s="35">
        <f t="shared" si="5"/>
        <v>0</v>
      </c>
      <c r="U11" s="35">
        <f t="shared" si="6"/>
        <v>0</v>
      </c>
      <c r="V11" s="35">
        <f t="shared" si="7"/>
        <v>0</v>
      </c>
      <c r="W11" s="35"/>
      <c r="X11" s="35"/>
      <c r="Y11" s="17"/>
      <c r="Z11" s="35">
        <f t="shared" si="8"/>
        <v>0</v>
      </c>
      <c r="AA11" s="35">
        <f t="shared" si="9"/>
        <v>0</v>
      </c>
      <c r="AB11" s="35">
        <f t="shared" si="10"/>
        <v>0</v>
      </c>
      <c r="AC11" s="35">
        <f t="shared" si="11"/>
        <v>0</v>
      </c>
      <c r="AD11" s="35">
        <f t="shared" si="12"/>
        <v>0</v>
      </c>
      <c r="AE11" s="35">
        <f t="shared" si="13"/>
        <v>0</v>
      </c>
      <c r="AF11" s="35">
        <f t="shared" si="14"/>
        <v>0</v>
      </c>
      <c r="AG11" s="35">
        <f t="shared" si="15"/>
        <v>0</v>
      </c>
      <c r="AH11" s="35">
        <f t="shared" si="16"/>
        <v>0</v>
      </c>
      <c r="AI11" s="35">
        <f t="shared" si="17"/>
        <v>0</v>
      </c>
      <c r="AJ11" s="35">
        <f t="shared" si="18"/>
        <v>0</v>
      </c>
      <c r="AK11" s="35">
        <f t="shared" si="19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102">
        <f t="shared" si="3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4"/>
        <v>0</v>
      </c>
      <c r="T12" s="35">
        <f t="shared" si="5"/>
        <v>0</v>
      </c>
      <c r="U12" s="35">
        <f t="shared" si="6"/>
        <v>0</v>
      </c>
      <c r="V12" s="35">
        <f t="shared" si="7"/>
        <v>0</v>
      </c>
      <c r="W12" s="35"/>
      <c r="X12" s="35"/>
      <c r="Y12" s="17"/>
      <c r="Z12" s="35">
        <f t="shared" si="8"/>
        <v>0</v>
      </c>
      <c r="AA12" s="35">
        <f t="shared" si="9"/>
        <v>0</v>
      </c>
      <c r="AB12" s="35">
        <f t="shared" si="10"/>
        <v>0</v>
      </c>
      <c r="AC12" s="35">
        <f t="shared" si="11"/>
        <v>0</v>
      </c>
      <c r="AD12" s="35">
        <f t="shared" si="12"/>
        <v>0</v>
      </c>
      <c r="AE12" s="35">
        <f t="shared" si="13"/>
        <v>0</v>
      </c>
      <c r="AF12" s="35">
        <f t="shared" si="14"/>
        <v>0</v>
      </c>
      <c r="AG12" s="35">
        <f t="shared" si="15"/>
        <v>0</v>
      </c>
      <c r="AH12" s="35">
        <f t="shared" si="16"/>
        <v>0</v>
      </c>
      <c r="AI12" s="35">
        <f t="shared" si="17"/>
        <v>0</v>
      </c>
      <c r="AJ12" s="35">
        <f t="shared" si="18"/>
        <v>0</v>
      </c>
      <c r="AK12" s="35">
        <f t="shared" si="19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102">
        <f t="shared" si="3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4"/>
        <v>0</v>
      </c>
      <c r="T13" s="35">
        <f t="shared" si="5"/>
        <v>0</v>
      </c>
      <c r="U13" s="35">
        <f t="shared" si="6"/>
        <v>0</v>
      </c>
      <c r="V13" s="35">
        <f t="shared" si="7"/>
        <v>0</v>
      </c>
      <c r="W13" s="35"/>
      <c r="X13" s="35"/>
      <c r="Y13" s="17"/>
      <c r="Z13" s="35">
        <f t="shared" si="8"/>
        <v>0</v>
      </c>
      <c r="AA13" s="35">
        <f t="shared" si="9"/>
        <v>0</v>
      </c>
      <c r="AB13" s="35">
        <f t="shared" si="10"/>
        <v>0</v>
      </c>
      <c r="AC13" s="35">
        <f t="shared" si="11"/>
        <v>0</v>
      </c>
      <c r="AD13" s="35">
        <f t="shared" si="12"/>
        <v>0</v>
      </c>
      <c r="AE13" s="35">
        <f t="shared" si="13"/>
        <v>0</v>
      </c>
      <c r="AF13" s="35">
        <f t="shared" si="14"/>
        <v>0</v>
      </c>
      <c r="AG13" s="35">
        <f t="shared" si="15"/>
        <v>0</v>
      </c>
      <c r="AH13" s="35">
        <f t="shared" si="16"/>
        <v>0</v>
      </c>
      <c r="AI13" s="35">
        <f t="shared" si="17"/>
        <v>0</v>
      </c>
      <c r="AJ13" s="35">
        <f t="shared" si="18"/>
        <v>0</v>
      </c>
      <c r="AK13" s="35">
        <f t="shared" si="19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102">
        <f t="shared" si="3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4"/>
        <v>0</v>
      </c>
      <c r="T14" s="35">
        <f t="shared" si="5"/>
        <v>0</v>
      </c>
      <c r="U14" s="35">
        <f t="shared" si="6"/>
        <v>0</v>
      </c>
      <c r="V14" s="35">
        <f t="shared" si="7"/>
        <v>0</v>
      </c>
      <c r="W14" s="35"/>
      <c r="X14" s="35"/>
      <c r="Y14" s="17"/>
      <c r="Z14" s="35">
        <f t="shared" si="8"/>
        <v>0</v>
      </c>
      <c r="AA14" s="35">
        <f t="shared" si="9"/>
        <v>0</v>
      </c>
      <c r="AB14" s="35">
        <f t="shared" si="10"/>
        <v>0</v>
      </c>
      <c r="AC14" s="35">
        <f t="shared" si="11"/>
        <v>0</v>
      </c>
      <c r="AD14" s="35">
        <f t="shared" si="12"/>
        <v>0</v>
      </c>
      <c r="AE14" s="35">
        <f t="shared" si="13"/>
        <v>0</v>
      </c>
      <c r="AF14" s="35">
        <f t="shared" si="14"/>
        <v>0</v>
      </c>
      <c r="AG14" s="35">
        <f t="shared" si="15"/>
        <v>0</v>
      </c>
      <c r="AH14" s="35">
        <f t="shared" si="16"/>
        <v>0</v>
      </c>
      <c r="AI14" s="35">
        <f t="shared" si="17"/>
        <v>0</v>
      </c>
      <c r="AJ14" s="35">
        <f t="shared" si="18"/>
        <v>0</v>
      </c>
      <c r="AK14" s="35">
        <f t="shared" si="19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102">
        <f t="shared" si="3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4"/>
        <v>0</v>
      </c>
      <c r="T15" s="35">
        <f t="shared" si="5"/>
        <v>0</v>
      </c>
      <c r="U15" s="35">
        <f t="shared" si="6"/>
        <v>0</v>
      </c>
      <c r="V15" s="35">
        <f t="shared" si="7"/>
        <v>0</v>
      </c>
      <c r="W15" s="35"/>
      <c r="X15" s="35"/>
      <c r="Y15" s="17"/>
      <c r="Z15" s="35">
        <f t="shared" si="8"/>
        <v>0</v>
      </c>
      <c r="AA15" s="35">
        <f t="shared" si="9"/>
        <v>0</v>
      </c>
      <c r="AB15" s="35">
        <f t="shared" si="10"/>
        <v>0</v>
      </c>
      <c r="AC15" s="35">
        <f t="shared" si="11"/>
        <v>0</v>
      </c>
      <c r="AD15" s="35">
        <f t="shared" si="12"/>
        <v>0</v>
      </c>
      <c r="AE15" s="35">
        <f t="shared" si="13"/>
        <v>0</v>
      </c>
      <c r="AF15" s="35">
        <f t="shared" si="14"/>
        <v>0</v>
      </c>
      <c r="AG15" s="35">
        <f t="shared" si="15"/>
        <v>0</v>
      </c>
      <c r="AH15" s="35">
        <f t="shared" si="16"/>
        <v>0</v>
      </c>
      <c r="AI15" s="35">
        <f t="shared" si="17"/>
        <v>0</v>
      </c>
      <c r="AJ15" s="35">
        <f t="shared" si="18"/>
        <v>0</v>
      </c>
      <c r="AK15" s="35">
        <f t="shared" si="19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102">
        <f t="shared" si="3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4"/>
        <v>0</v>
      </c>
      <c r="T16" s="35">
        <f t="shared" si="5"/>
        <v>0</v>
      </c>
      <c r="U16" s="35">
        <f t="shared" si="6"/>
        <v>0</v>
      </c>
      <c r="V16" s="35">
        <f t="shared" si="7"/>
        <v>0</v>
      </c>
      <c r="W16" s="35"/>
      <c r="X16" s="35"/>
      <c r="Y16" s="17"/>
      <c r="Z16" s="35">
        <f t="shared" si="8"/>
        <v>0</v>
      </c>
      <c r="AA16" s="35">
        <f t="shared" si="9"/>
        <v>0</v>
      </c>
      <c r="AB16" s="35">
        <f t="shared" si="10"/>
        <v>0</v>
      </c>
      <c r="AC16" s="35">
        <f t="shared" si="11"/>
        <v>0</v>
      </c>
      <c r="AD16" s="35">
        <f t="shared" si="12"/>
        <v>0</v>
      </c>
      <c r="AE16" s="35">
        <f t="shared" si="13"/>
        <v>0</v>
      </c>
      <c r="AF16" s="35">
        <f t="shared" si="14"/>
        <v>0</v>
      </c>
      <c r="AG16" s="35">
        <f t="shared" si="15"/>
        <v>0</v>
      </c>
      <c r="AH16" s="35">
        <f t="shared" si="16"/>
        <v>0</v>
      </c>
      <c r="AI16" s="35">
        <f t="shared" si="17"/>
        <v>0</v>
      </c>
      <c r="AJ16" s="35">
        <f t="shared" si="18"/>
        <v>0</v>
      </c>
      <c r="AK16" s="35">
        <f t="shared" si="19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102">
        <f t="shared" si="3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4"/>
        <v>0</v>
      </c>
      <c r="T17" s="35">
        <f t="shared" si="5"/>
        <v>0</v>
      </c>
      <c r="U17" s="35">
        <f t="shared" si="6"/>
        <v>0</v>
      </c>
      <c r="V17" s="35">
        <f t="shared" si="7"/>
        <v>0</v>
      </c>
      <c r="W17" s="35"/>
      <c r="X17" s="35"/>
      <c r="Y17" s="17"/>
      <c r="Z17" s="35">
        <f t="shared" si="8"/>
        <v>0</v>
      </c>
      <c r="AA17" s="35">
        <f t="shared" si="9"/>
        <v>0</v>
      </c>
      <c r="AB17" s="35">
        <f t="shared" si="10"/>
        <v>0</v>
      </c>
      <c r="AC17" s="35">
        <f t="shared" si="11"/>
        <v>0</v>
      </c>
      <c r="AD17" s="35">
        <f t="shared" si="12"/>
        <v>0</v>
      </c>
      <c r="AE17" s="35">
        <f t="shared" si="13"/>
        <v>0</v>
      </c>
      <c r="AF17" s="35">
        <f t="shared" si="14"/>
        <v>0</v>
      </c>
      <c r="AG17" s="35">
        <f t="shared" si="15"/>
        <v>0</v>
      </c>
      <c r="AH17" s="35">
        <f t="shared" si="16"/>
        <v>0</v>
      </c>
      <c r="AI17" s="35">
        <f t="shared" si="17"/>
        <v>0</v>
      </c>
      <c r="AJ17" s="35">
        <f t="shared" si="18"/>
        <v>0</v>
      </c>
      <c r="AK17" s="35">
        <f t="shared" si="19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102">
        <f t="shared" si="3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4"/>
        <v>0</v>
      </c>
      <c r="T18" s="35">
        <f t="shared" si="5"/>
        <v>0</v>
      </c>
      <c r="U18" s="35">
        <f t="shared" si="6"/>
        <v>0</v>
      </c>
      <c r="V18" s="35">
        <f t="shared" si="7"/>
        <v>0</v>
      </c>
      <c r="W18" s="35"/>
      <c r="X18" s="35"/>
      <c r="Y18" s="17"/>
      <c r="Z18" s="35">
        <f t="shared" si="8"/>
        <v>0</v>
      </c>
      <c r="AA18" s="35">
        <f t="shared" si="9"/>
        <v>0</v>
      </c>
      <c r="AB18" s="35">
        <f t="shared" si="10"/>
        <v>0</v>
      </c>
      <c r="AC18" s="35">
        <f t="shared" si="11"/>
        <v>0</v>
      </c>
      <c r="AD18" s="35">
        <f t="shared" si="12"/>
        <v>0</v>
      </c>
      <c r="AE18" s="35">
        <f t="shared" si="13"/>
        <v>0</v>
      </c>
      <c r="AF18" s="35">
        <f t="shared" si="14"/>
        <v>0</v>
      </c>
      <c r="AG18" s="35">
        <f t="shared" si="15"/>
        <v>0</v>
      </c>
      <c r="AH18" s="35">
        <f t="shared" si="16"/>
        <v>0</v>
      </c>
      <c r="AI18" s="35">
        <f t="shared" si="17"/>
        <v>0</v>
      </c>
      <c r="AJ18" s="35">
        <f t="shared" si="18"/>
        <v>0</v>
      </c>
      <c r="AK18" s="35">
        <f t="shared" si="19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102">
        <f t="shared" si="3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4"/>
        <v>0</v>
      </c>
      <c r="T19" s="35">
        <f t="shared" si="5"/>
        <v>0</v>
      </c>
      <c r="U19" s="35">
        <f t="shared" si="6"/>
        <v>0</v>
      </c>
      <c r="V19" s="35">
        <f t="shared" si="7"/>
        <v>0</v>
      </c>
      <c r="W19" s="35"/>
      <c r="X19" s="35"/>
      <c r="Y19" s="17"/>
      <c r="Z19" s="35">
        <f t="shared" si="8"/>
        <v>0</v>
      </c>
      <c r="AA19" s="35">
        <f t="shared" si="9"/>
        <v>0</v>
      </c>
      <c r="AB19" s="35">
        <f t="shared" si="10"/>
        <v>0</v>
      </c>
      <c r="AC19" s="35">
        <f t="shared" si="11"/>
        <v>0</v>
      </c>
      <c r="AD19" s="35">
        <f t="shared" si="12"/>
        <v>0</v>
      </c>
      <c r="AE19" s="35">
        <f t="shared" si="13"/>
        <v>0</v>
      </c>
      <c r="AF19" s="35">
        <f t="shared" si="14"/>
        <v>0</v>
      </c>
      <c r="AG19" s="35">
        <f t="shared" si="15"/>
        <v>0</v>
      </c>
      <c r="AH19" s="35">
        <f t="shared" si="16"/>
        <v>0</v>
      </c>
      <c r="AI19" s="35">
        <f t="shared" si="17"/>
        <v>0</v>
      </c>
      <c r="AJ19" s="35">
        <f t="shared" si="18"/>
        <v>0</v>
      </c>
      <c r="AK19" s="35">
        <f t="shared" si="19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102">
        <f t="shared" si="3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4"/>
        <v>0</v>
      </c>
      <c r="T20" s="35">
        <f t="shared" si="5"/>
        <v>0</v>
      </c>
      <c r="U20" s="35">
        <f t="shared" si="6"/>
        <v>0</v>
      </c>
      <c r="V20" s="35">
        <f t="shared" si="7"/>
        <v>0</v>
      </c>
      <c r="W20" s="35"/>
      <c r="X20" s="35"/>
      <c r="Y20" s="17"/>
      <c r="Z20" s="35">
        <f t="shared" si="8"/>
        <v>0</v>
      </c>
      <c r="AA20" s="35">
        <f t="shared" si="9"/>
        <v>0</v>
      </c>
      <c r="AB20" s="35">
        <f t="shared" si="10"/>
        <v>0</v>
      </c>
      <c r="AC20" s="35">
        <f t="shared" si="11"/>
        <v>0</v>
      </c>
      <c r="AD20" s="35">
        <f t="shared" si="12"/>
        <v>0</v>
      </c>
      <c r="AE20" s="35">
        <f t="shared" si="13"/>
        <v>0</v>
      </c>
      <c r="AF20" s="35">
        <f t="shared" si="14"/>
        <v>0</v>
      </c>
      <c r="AG20" s="35">
        <f t="shared" si="15"/>
        <v>0</v>
      </c>
      <c r="AH20" s="35">
        <f t="shared" si="16"/>
        <v>0</v>
      </c>
      <c r="AI20" s="35">
        <f t="shared" si="17"/>
        <v>0</v>
      </c>
      <c r="AJ20" s="35">
        <f t="shared" si="18"/>
        <v>0</v>
      </c>
      <c r="AK20" s="35">
        <f t="shared" si="19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102">
        <f t="shared" si="3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4"/>
        <v>0</v>
      </c>
      <c r="T21" s="35">
        <f t="shared" si="5"/>
        <v>0</v>
      </c>
      <c r="U21" s="35">
        <f t="shared" si="6"/>
        <v>0</v>
      </c>
      <c r="V21" s="35">
        <f t="shared" si="7"/>
        <v>0</v>
      </c>
      <c r="W21" s="35"/>
      <c r="X21" s="35"/>
      <c r="Y21" s="17"/>
      <c r="Z21" s="35">
        <f t="shared" si="8"/>
        <v>0</v>
      </c>
      <c r="AA21" s="35">
        <f t="shared" si="9"/>
        <v>0</v>
      </c>
      <c r="AB21" s="35">
        <f t="shared" si="10"/>
        <v>0</v>
      </c>
      <c r="AC21" s="35">
        <f t="shared" si="11"/>
        <v>0</v>
      </c>
      <c r="AD21" s="35">
        <f t="shared" si="12"/>
        <v>0</v>
      </c>
      <c r="AE21" s="35">
        <f t="shared" si="13"/>
        <v>0</v>
      </c>
      <c r="AF21" s="35">
        <f t="shared" si="14"/>
        <v>0</v>
      </c>
      <c r="AG21" s="35">
        <f t="shared" si="15"/>
        <v>0</v>
      </c>
      <c r="AH21" s="35">
        <f t="shared" si="16"/>
        <v>0</v>
      </c>
      <c r="AI21" s="35">
        <f t="shared" si="17"/>
        <v>0</v>
      </c>
      <c r="AJ21" s="35">
        <f t="shared" si="18"/>
        <v>0</v>
      </c>
      <c r="AK21" s="35">
        <f t="shared" si="19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102">
        <f t="shared" si="3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4"/>
        <v>0</v>
      </c>
      <c r="T22" s="35">
        <f t="shared" si="5"/>
        <v>0</v>
      </c>
      <c r="U22" s="35">
        <f t="shared" si="6"/>
        <v>0</v>
      </c>
      <c r="V22" s="35">
        <f t="shared" si="7"/>
        <v>0</v>
      </c>
      <c r="W22" s="35"/>
      <c r="X22" s="35"/>
      <c r="Y22" s="17"/>
      <c r="Z22" s="35">
        <f t="shared" si="8"/>
        <v>0</v>
      </c>
      <c r="AA22" s="35">
        <f t="shared" si="9"/>
        <v>0</v>
      </c>
      <c r="AB22" s="35">
        <f t="shared" si="10"/>
        <v>0</v>
      </c>
      <c r="AC22" s="35">
        <f t="shared" si="11"/>
        <v>0</v>
      </c>
      <c r="AD22" s="35">
        <f t="shared" si="12"/>
        <v>0</v>
      </c>
      <c r="AE22" s="35">
        <f t="shared" si="13"/>
        <v>0</v>
      </c>
      <c r="AF22" s="35">
        <f t="shared" si="14"/>
        <v>0</v>
      </c>
      <c r="AG22" s="35">
        <f t="shared" si="15"/>
        <v>0</v>
      </c>
      <c r="AH22" s="35">
        <f t="shared" si="16"/>
        <v>0</v>
      </c>
      <c r="AI22" s="35">
        <f t="shared" si="17"/>
        <v>0</v>
      </c>
      <c r="AJ22" s="35">
        <f t="shared" si="18"/>
        <v>0</v>
      </c>
      <c r="AK22" s="35">
        <f t="shared" si="19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102">
        <f t="shared" si="3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4"/>
        <v>0</v>
      </c>
      <c r="T23" s="35">
        <f t="shared" si="5"/>
        <v>0</v>
      </c>
      <c r="U23" s="35">
        <f t="shared" si="6"/>
        <v>0</v>
      </c>
      <c r="V23" s="35">
        <f t="shared" si="7"/>
        <v>0</v>
      </c>
      <c r="W23" s="35"/>
      <c r="X23" s="35"/>
      <c r="Y23" s="17"/>
      <c r="Z23" s="35">
        <f t="shared" si="8"/>
        <v>0</v>
      </c>
      <c r="AA23" s="35">
        <f t="shared" si="9"/>
        <v>0</v>
      </c>
      <c r="AB23" s="35">
        <f t="shared" si="10"/>
        <v>0</v>
      </c>
      <c r="AC23" s="35">
        <f t="shared" si="11"/>
        <v>0</v>
      </c>
      <c r="AD23" s="35">
        <f t="shared" si="12"/>
        <v>0</v>
      </c>
      <c r="AE23" s="35">
        <f t="shared" si="13"/>
        <v>0</v>
      </c>
      <c r="AF23" s="35">
        <f t="shared" si="14"/>
        <v>0</v>
      </c>
      <c r="AG23" s="35">
        <f t="shared" si="15"/>
        <v>0</v>
      </c>
      <c r="AH23" s="35">
        <f t="shared" si="16"/>
        <v>0</v>
      </c>
      <c r="AI23" s="35">
        <f t="shared" si="17"/>
        <v>0</v>
      </c>
      <c r="AJ23" s="35">
        <f t="shared" si="18"/>
        <v>0</v>
      </c>
      <c r="AK23" s="35">
        <f t="shared" si="19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102">
        <f t="shared" si="3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4"/>
        <v>0</v>
      </c>
      <c r="T24" s="35">
        <f t="shared" si="5"/>
        <v>0</v>
      </c>
      <c r="U24" s="35">
        <f t="shared" si="6"/>
        <v>0</v>
      </c>
      <c r="V24" s="35">
        <f t="shared" si="7"/>
        <v>0</v>
      </c>
      <c r="W24" s="35"/>
      <c r="X24" s="35"/>
      <c r="Y24" s="17"/>
      <c r="Z24" s="35">
        <f t="shared" si="8"/>
        <v>0</v>
      </c>
      <c r="AA24" s="35">
        <f t="shared" si="9"/>
        <v>0</v>
      </c>
      <c r="AB24" s="35">
        <f t="shared" si="10"/>
        <v>0</v>
      </c>
      <c r="AC24" s="35">
        <f t="shared" si="11"/>
        <v>0</v>
      </c>
      <c r="AD24" s="35">
        <f t="shared" si="12"/>
        <v>0</v>
      </c>
      <c r="AE24" s="35">
        <f t="shared" si="13"/>
        <v>0</v>
      </c>
      <c r="AF24" s="35">
        <f t="shared" si="14"/>
        <v>0</v>
      </c>
      <c r="AG24" s="35">
        <f t="shared" si="15"/>
        <v>0</v>
      </c>
      <c r="AH24" s="35">
        <f t="shared" si="16"/>
        <v>0</v>
      </c>
      <c r="AI24" s="35">
        <f t="shared" si="17"/>
        <v>0</v>
      </c>
      <c r="AJ24" s="35">
        <f t="shared" si="18"/>
        <v>0</v>
      </c>
      <c r="AK24" s="35">
        <f t="shared" si="19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102">
        <f t="shared" si="3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4"/>
        <v>0</v>
      </c>
      <c r="T25" s="35">
        <f t="shared" si="5"/>
        <v>0</v>
      </c>
      <c r="U25" s="35">
        <f t="shared" si="6"/>
        <v>0</v>
      </c>
      <c r="V25" s="35">
        <f t="shared" si="7"/>
        <v>0</v>
      </c>
      <c r="W25" s="35"/>
      <c r="X25" s="35"/>
      <c r="Y25" s="17"/>
      <c r="Z25" s="35">
        <f t="shared" si="8"/>
        <v>0</v>
      </c>
      <c r="AA25" s="35">
        <f t="shared" si="9"/>
        <v>0</v>
      </c>
      <c r="AB25" s="35">
        <f t="shared" si="10"/>
        <v>0</v>
      </c>
      <c r="AC25" s="35">
        <f t="shared" si="11"/>
        <v>0</v>
      </c>
      <c r="AD25" s="35">
        <f t="shared" si="12"/>
        <v>0</v>
      </c>
      <c r="AE25" s="35">
        <f t="shared" si="13"/>
        <v>0</v>
      </c>
      <c r="AF25" s="35">
        <f t="shared" si="14"/>
        <v>0</v>
      </c>
      <c r="AG25" s="35">
        <f t="shared" si="15"/>
        <v>0</v>
      </c>
      <c r="AH25" s="35">
        <f t="shared" si="16"/>
        <v>0</v>
      </c>
      <c r="AI25" s="35">
        <f t="shared" si="17"/>
        <v>0</v>
      </c>
      <c r="AJ25" s="35">
        <f t="shared" si="18"/>
        <v>0</v>
      </c>
      <c r="AK25" s="35">
        <f t="shared" si="19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102">
        <f t="shared" si="3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4"/>
        <v>0</v>
      </c>
      <c r="T26" s="35">
        <f t="shared" si="5"/>
        <v>0</v>
      </c>
      <c r="U26" s="35">
        <f t="shared" si="6"/>
        <v>0</v>
      </c>
      <c r="V26" s="35">
        <f t="shared" si="7"/>
        <v>0</v>
      </c>
      <c r="W26" s="35"/>
      <c r="X26" s="35"/>
      <c r="Y26" s="17"/>
      <c r="Z26" s="35">
        <f t="shared" si="8"/>
        <v>0</v>
      </c>
      <c r="AA26" s="35">
        <f t="shared" si="9"/>
        <v>0</v>
      </c>
      <c r="AB26" s="35">
        <f t="shared" si="10"/>
        <v>0</v>
      </c>
      <c r="AC26" s="35">
        <f t="shared" si="11"/>
        <v>0</v>
      </c>
      <c r="AD26" s="35">
        <f t="shared" si="12"/>
        <v>0</v>
      </c>
      <c r="AE26" s="35">
        <f t="shared" si="13"/>
        <v>0</v>
      </c>
      <c r="AF26" s="35">
        <f t="shared" si="14"/>
        <v>0</v>
      </c>
      <c r="AG26" s="35">
        <f t="shared" si="15"/>
        <v>0</v>
      </c>
      <c r="AH26" s="35">
        <f t="shared" si="16"/>
        <v>0</v>
      </c>
      <c r="AI26" s="35">
        <f t="shared" si="17"/>
        <v>0</v>
      </c>
      <c r="AJ26" s="35">
        <f t="shared" si="18"/>
        <v>0</v>
      </c>
      <c r="AK26" s="35">
        <f t="shared" si="19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102">
        <f t="shared" si="3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4"/>
        <v>0</v>
      </c>
      <c r="T27" s="35">
        <f t="shared" si="5"/>
        <v>0</v>
      </c>
      <c r="U27" s="35">
        <f t="shared" si="6"/>
        <v>0</v>
      </c>
      <c r="V27" s="35">
        <f t="shared" si="7"/>
        <v>0</v>
      </c>
      <c r="W27" s="35"/>
      <c r="X27" s="35"/>
      <c r="Y27" s="17"/>
      <c r="Z27" s="35">
        <f t="shared" si="8"/>
        <v>0</v>
      </c>
      <c r="AA27" s="35">
        <f t="shared" si="9"/>
        <v>0</v>
      </c>
      <c r="AB27" s="35">
        <f t="shared" si="10"/>
        <v>0</v>
      </c>
      <c r="AC27" s="35">
        <f t="shared" si="11"/>
        <v>0</v>
      </c>
      <c r="AD27" s="35">
        <f t="shared" si="12"/>
        <v>0</v>
      </c>
      <c r="AE27" s="35">
        <f t="shared" si="13"/>
        <v>0</v>
      </c>
      <c r="AF27" s="35">
        <f t="shared" si="14"/>
        <v>0</v>
      </c>
      <c r="AG27" s="35">
        <f t="shared" si="15"/>
        <v>0</v>
      </c>
      <c r="AH27" s="35">
        <f t="shared" si="16"/>
        <v>0</v>
      </c>
      <c r="AI27" s="35">
        <f t="shared" si="17"/>
        <v>0</v>
      </c>
      <c r="AJ27" s="35">
        <f t="shared" si="18"/>
        <v>0</v>
      </c>
      <c r="AK27" s="35">
        <f t="shared" si="19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102">
        <f t="shared" si="3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4"/>
        <v>0</v>
      </c>
      <c r="T28" s="35">
        <f t="shared" si="5"/>
        <v>0</v>
      </c>
      <c r="U28" s="35">
        <f t="shared" si="6"/>
        <v>0</v>
      </c>
      <c r="V28" s="35">
        <f t="shared" si="7"/>
        <v>0</v>
      </c>
      <c r="W28" s="35"/>
      <c r="X28" s="35"/>
      <c r="Y28" s="17"/>
      <c r="Z28" s="35">
        <f t="shared" si="8"/>
        <v>0</v>
      </c>
      <c r="AA28" s="35">
        <f t="shared" si="9"/>
        <v>0</v>
      </c>
      <c r="AB28" s="35">
        <f t="shared" si="10"/>
        <v>0</v>
      </c>
      <c r="AC28" s="35">
        <f t="shared" si="11"/>
        <v>0</v>
      </c>
      <c r="AD28" s="35">
        <f t="shared" si="12"/>
        <v>0</v>
      </c>
      <c r="AE28" s="35">
        <f t="shared" si="13"/>
        <v>0</v>
      </c>
      <c r="AF28" s="35">
        <f t="shared" si="14"/>
        <v>0</v>
      </c>
      <c r="AG28" s="35">
        <f t="shared" si="15"/>
        <v>0</v>
      </c>
      <c r="AH28" s="35">
        <f t="shared" si="16"/>
        <v>0</v>
      </c>
      <c r="AI28" s="35">
        <f t="shared" si="17"/>
        <v>0</v>
      </c>
      <c r="AJ28" s="35">
        <f t="shared" si="18"/>
        <v>0</v>
      </c>
      <c r="AK28" s="35">
        <f t="shared" si="19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102">
        <f t="shared" si="3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4"/>
        <v>0</v>
      </c>
      <c r="T29" s="35">
        <f t="shared" si="5"/>
        <v>0</v>
      </c>
      <c r="U29" s="35">
        <f t="shared" si="6"/>
        <v>0</v>
      </c>
      <c r="V29" s="35">
        <f t="shared" si="7"/>
        <v>0</v>
      </c>
      <c r="W29" s="35"/>
      <c r="X29" s="35"/>
      <c r="Y29" s="17"/>
      <c r="Z29" s="35">
        <f t="shared" si="8"/>
        <v>0</v>
      </c>
      <c r="AA29" s="35">
        <f t="shared" si="9"/>
        <v>0</v>
      </c>
      <c r="AB29" s="35">
        <f t="shared" si="10"/>
        <v>0</v>
      </c>
      <c r="AC29" s="35">
        <f t="shared" si="11"/>
        <v>0</v>
      </c>
      <c r="AD29" s="35">
        <f t="shared" si="12"/>
        <v>0</v>
      </c>
      <c r="AE29" s="35">
        <f t="shared" si="13"/>
        <v>0</v>
      </c>
      <c r="AF29" s="35">
        <f t="shared" si="14"/>
        <v>0</v>
      </c>
      <c r="AG29" s="35">
        <f t="shared" si="15"/>
        <v>0</v>
      </c>
      <c r="AH29" s="35">
        <f t="shared" si="16"/>
        <v>0</v>
      </c>
      <c r="AI29" s="35">
        <f t="shared" si="17"/>
        <v>0</v>
      </c>
      <c r="AJ29" s="35">
        <f t="shared" si="18"/>
        <v>0</v>
      </c>
      <c r="AK29" s="35">
        <f t="shared" si="19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102">
        <f t="shared" si="3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4"/>
        <v>0</v>
      </c>
      <c r="T30" s="35">
        <f t="shared" si="5"/>
        <v>0</v>
      </c>
      <c r="U30" s="35">
        <f t="shared" si="6"/>
        <v>0</v>
      </c>
      <c r="V30" s="35">
        <f t="shared" si="7"/>
        <v>0</v>
      </c>
      <c r="W30" s="35"/>
      <c r="X30" s="35"/>
      <c r="Y30" s="17"/>
      <c r="Z30" s="35">
        <f t="shared" si="8"/>
        <v>0</v>
      </c>
      <c r="AA30" s="35">
        <f t="shared" si="9"/>
        <v>0</v>
      </c>
      <c r="AB30" s="35">
        <f t="shared" si="10"/>
        <v>0</v>
      </c>
      <c r="AC30" s="35">
        <f t="shared" si="11"/>
        <v>0</v>
      </c>
      <c r="AD30" s="35">
        <f t="shared" si="12"/>
        <v>0</v>
      </c>
      <c r="AE30" s="35">
        <f t="shared" si="13"/>
        <v>0</v>
      </c>
      <c r="AF30" s="35">
        <f t="shared" si="14"/>
        <v>0</v>
      </c>
      <c r="AG30" s="35">
        <f t="shared" si="15"/>
        <v>0</v>
      </c>
      <c r="AH30" s="35">
        <f t="shared" si="16"/>
        <v>0</v>
      </c>
      <c r="AI30" s="35">
        <f t="shared" si="17"/>
        <v>0</v>
      </c>
      <c r="AJ30" s="35">
        <f t="shared" si="18"/>
        <v>0</v>
      </c>
      <c r="AK30" s="35">
        <f t="shared" si="19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102">
        <f t="shared" si="3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4"/>
        <v>0</v>
      </c>
      <c r="T31" s="35">
        <f t="shared" si="5"/>
        <v>0</v>
      </c>
      <c r="U31" s="35">
        <f t="shared" si="6"/>
        <v>0</v>
      </c>
      <c r="V31" s="35">
        <f t="shared" si="7"/>
        <v>0</v>
      </c>
      <c r="W31" s="35"/>
      <c r="X31" s="35"/>
      <c r="Y31" s="17"/>
      <c r="Z31" s="35">
        <f t="shared" si="8"/>
        <v>0</v>
      </c>
      <c r="AA31" s="35">
        <f t="shared" si="9"/>
        <v>0</v>
      </c>
      <c r="AB31" s="35">
        <f t="shared" si="10"/>
        <v>0</v>
      </c>
      <c r="AC31" s="35">
        <f t="shared" si="11"/>
        <v>0</v>
      </c>
      <c r="AD31" s="35">
        <f t="shared" si="12"/>
        <v>0</v>
      </c>
      <c r="AE31" s="35">
        <f t="shared" si="13"/>
        <v>0</v>
      </c>
      <c r="AF31" s="35">
        <f t="shared" si="14"/>
        <v>0</v>
      </c>
      <c r="AG31" s="35">
        <f t="shared" si="15"/>
        <v>0</v>
      </c>
      <c r="AH31" s="35">
        <f t="shared" si="16"/>
        <v>0</v>
      </c>
      <c r="AI31" s="35">
        <f t="shared" si="17"/>
        <v>0</v>
      </c>
      <c r="AJ31" s="35">
        <f t="shared" si="18"/>
        <v>0</v>
      </c>
      <c r="AK31" s="35">
        <f t="shared" si="19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102">
        <f t="shared" si="3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4"/>
        <v>0</v>
      </c>
      <c r="T32" s="35">
        <f t="shared" si="5"/>
        <v>0</v>
      </c>
      <c r="U32" s="35">
        <f t="shared" si="6"/>
        <v>0</v>
      </c>
      <c r="V32" s="35">
        <f t="shared" si="7"/>
        <v>0</v>
      </c>
      <c r="W32" s="35"/>
      <c r="X32" s="35"/>
      <c r="Y32" s="17"/>
      <c r="Z32" s="35">
        <f t="shared" si="8"/>
        <v>0</v>
      </c>
      <c r="AA32" s="35">
        <f t="shared" si="9"/>
        <v>0</v>
      </c>
      <c r="AB32" s="35">
        <f t="shared" si="10"/>
        <v>0</v>
      </c>
      <c r="AC32" s="35">
        <f t="shared" si="11"/>
        <v>0</v>
      </c>
      <c r="AD32" s="35">
        <f t="shared" si="12"/>
        <v>0</v>
      </c>
      <c r="AE32" s="35">
        <f t="shared" si="13"/>
        <v>0</v>
      </c>
      <c r="AF32" s="35">
        <f t="shared" si="14"/>
        <v>0</v>
      </c>
      <c r="AG32" s="35">
        <f t="shared" si="15"/>
        <v>0</v>
      </c>
      <c r="AH32" s="35">
        <f t="shared" si="16"/>
        <v>0</v>
      </c>
      <c r="AI32" s="35">
        <f t="shared" si="17"/>
        <v>0</v>
      </c>
      <c r="AJ32" s="35">
        <f t="shared" si="18"/>
        <v>0</v>
      </c>
      <c r="AK32" s="35">
        <f t="shared" si="19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102">
        <f t="shared" si="3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4"/>
        <v>0</v>
      </c>
      <c r="T33" s="35">
        <f t="shared" si="5"/>
        <v>0</v>
      </c>
      <c r="U33" s="35">
        <f t="shared" si="6"/>
        <v>0</v>
      </c>
      <c r="V33" s="35">
        <f t="shared" si="7"/>
        <v>0</v>
      </c>
      <c r="W33" s="35"/>
      <c r="X33" s="35"/>
      <c r="Y33" s="17"/>
      <c r="Z33" s="35">
        <f t="shared" si="8"/>
        <v>0</v>
      </c>
      <c r="AA33" s="35">
        <f t="shared" si="9"/>
        <v>0</v>
      </c>
      <c r="AB33" s="35">
        <f t="shared" si="10"/>
        <v>0</v>
      </c>
      <c r="AC33" s="35">
        <f t="shared" si="11"/>
        <v>0</v>
      </c>
      <c r="AD33" s="35">
        <f t="shared" si="12"/>
        <v>0</v>
      </c>
      <c r="AE33" s="35">
        <f t="shared" si="13"/>
        <v>0</v>
      </c>
      <c r="AF33" s="35">
        <f t="shared" si="14"/>
        <v>0</v>
      </c>
      <c r="AG33" s="35">
        <f t="shared" si="15"/>
        <v>0</v>
      </c>
      <c r="AH33" s="35">
        <f t="shared" si="16"/>
        <v>0</v>
      </c>
      <c r="AI33" s="35">
        <f t="shared" si="17"/>
        <v>0</v>
      </c>
      <c r="AJ33" s="35">
        <f t="shared" si="18"/>
        <v>0</v>
      </c>
      <c r="AK33" s="35">
        <f t="shared" si="19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102">
        <f t="shared" si="3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4"/>
        <v>0</v>
      </c>
      <c r="T34" s="35">
        <f t="shared" si="5"/>
        <v>0</v>
      </c>
      <c r="U34" s="35">
        <f t="shared" si="6"/>
        <v>0</v>
      </c>
      <c r="V34" s="35">
        <f t="shared" si="7"/>
        <v>0</v>
      </c>
      <c r="W34" s="35"/>
      <c r="X34" s="35"/>
      <c r="Y34" s="17"/>
      <c r="Z34" s="35">
        <f t="shared" si="8"/>
        <v>0</v>
      </c>
      <c r="AA34" s="35">
        <f t="shared" si="9"/>
        <v>0</v>
      </c>
      <c r="AB34" s="35">
        <f t="shared" si="10"/>
        <v>0</v>
      </c>
      <c r="AC34" s="35">
        <f t="shared" si="11"/>
        <v>0</v>
      </c>
      <c r="AD34" s="35">
        <f t="shared" si="12"/>
        <v>0</v>
      </c>
      <c r="AE34" s="35">
        <f t="shared" si="13"/>
        <v>0</v>
      </c>
      <c r="AF34" s="35">
        <f t="shared" si="14"/>
        <v>0</v>
      </c>
      <c r="AG34" s="35">
        <f t="shared" si="15"/>
        <v>0</v>
      </c>
      <c r="AH34" s="35">
        <f t="shared" si="16"/>
        <v>0</v>
      </c>
      <c r="AI34" s="35">
        <f t="shared" si="17"/>
        <v>0</v>
      </c>
      <c r="AJ34" s="35">
        <f t="shared" si="18"/>
        <v>0</v>
      </c>
      <c r="AK34" s="35">
        <f t="shared" si="19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102">
        <f t="shared" si="3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4"/>
        <v>0</v>
      </c>
      <c r="T35" s="35">
        <f t="shared" si="5"/>
        <v>0</v>
      </c>
      <c r="U35" s="35">
        <f t="shared" si="6"/>
        <v>0</v>
      </c>
      <c r="V35" s="35">
        <f t="shared" si="7"/>
        <v>0</v>
      </c>
      <c r="W35" s="35"/>
      <c r="X35" s="35"/>
      <c r="Y35" s="17"/>
      <c r="Z35" s="35">
        <f t="shared" si="8"/>
        <v>0</v>
      </c>
      <c r="AA35" s="35">
        <f t="shared" si="9"/>
        <v>0</v>
      </c>
      <c r="AB35" s="35">
        <f t="shared" si="10"/>
        <v>0</v>
      </c>
      <c r="AC35" s="35">
        <f t="shared" si="11"/>
        <v>0</v>
      </c>
      <c r="AD35" s="35">
        <f t="shared" si="12"/>
        <v>0</v>
      </c>
      <c r="AE35" s="35">
        <f t="shared" si="13"/>
        <v>0</v>
      </c>
      <c r="AF35" s="35">
        <f t="shared" si="14"/>
        <v>0</v>
      </c>
      <c r="AG35" s="35">
        <f t="shared" si="15"/>
        <v>0</v>
      </c>
      <c r="AH35" s="35">
        <f t="shared" si="16"/>
        <v>0</v>
      </c>
      <c r="AI35" s="35">
        <f t="shared" si="17"/>
        <v>0</v>
      </c>
      <c r="AJ35" s="35">
        <f t="shared" si="18"/>
        <v>0</v>
      </c>
      <c r="AK35" s="35">
        <f t="shared" si="19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102">
        <f t="shared" si="3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4"/>
        <v>0</v>
      </c>
      <c r="T36" s="35">
        <f t="shared" si="5"/>
        <v>0</v>
      </c>
      <c r="U36" s="35">
        <f t="shared" si="6"/>
        <v>0</v>
      </c>
      <c r="V36" s="35">
        <f t="shared" si="7"/>
        <v>0</v>
      </c>
      <c r="W36" s="35"/>
      <c r="X36" s="35"/>
      <c r="Y36" s="17"/>
      <c r="Z36" s="35">
        <f t="shared" si="8"/>
        <v>0</v>
      </c>
      <c r="AA36" s="35">
        <f t="shared" si="9"/>
        <v>0</v>
      </c>
      <c r="AB36" s="35">
        <f t="shared" si="10"/>
        <v>0</v>
      </c>
      <c r="AC36" s="35">
        <f t="shared" si="11"/>
        <v>0</v>
      </c>
      <c r="AD36" s="35">
        <f t="shared" si="12"/>
        <v>0</v>
      </c>
      <c r="AE36" s="35">
        <f t="shared" si="13"/>
        <v>0</v>
      </c>
      <c r="AF36" s="35">
        <f t="shared" si="14"/>
        <v>0</v>
      </c>
      <c r="AG36" s="35">
        <f t="shared" si="15"/>
        <v>0</v>
      </c>
      <c r="AH36" s="35">
        <f t="shared" si="16"/>
        <v>0</v>
      </c>
      <c r="AI36" s="35">
        <f t="shared" si="17"/>
        <v>0</v>
      </c>
      <c r="AJ36" s="35">
        <f t="shared" si="18"/>
        <v>0</v>
      </c>
      <c r="AK36" s="35">
        <f t="shared" si="19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102">
        <f t="shared" si="3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4"/>
        <v>0</v>
      </c>
      <c r="T37" s="35">
        <f t="shared" si="5"/>
        <v>0</v>
      </c>
      <c r="U37" s="35">
        <f t="shared" si="6"/>
        <v>0</v>
      </c>
      <c r="V37" s="35">
        <f t="shared" si="7"/>
        <v>0</v>
      </c>
      <c r="W37" s="35"/>
      <c r="X37" s="35"/>
      <c r="Y37" s="17"/>
      <c r="Z37" s="35">
        <f t="shared" si="8"/>
        <v>0</v>
      </c>
      <c r="AA37" s="35">
        <f t="shared" si="9"/>
        <v>0</v>
      </c>
      <c r="AB37" s="35">
        <f t="shared" si="10"/>
        <v>0</v>
      </c>
      <c r="AC37" s="35">
        <f t="shared" si="11"/>
        <v>0</v>
      </c>
      <c r="AD37" s="35">
        <f t="shared" si="12"/>
        <v>0</v>
      </c>
      <c r="AE37" s="35">
        <f t="shared" si="13"/>
        <v>0</v>
      </c>
      <c r="AF37" s="35">
        <f t="shared" si="14"/>
        <v>0</v>
      </c>
      <c r="AG37" s="35">
        <f t="shared" si="15"/>
        <v>0</v>
      </c>
      <c r="AH37" s="35">
        <f t="shared" si="16"/>
        <v>0</v>
      </c>
      <c r="AI37" s="35">
        <f t="shared" si="17"/>
        <v>0</v>
      </c>
      <c r="AJ37" s="35">
        <f t="shared" si="18"/>
        <v>0</v>
      </c>
      <c r="AK37" s="35">
        <f t="shared" si="19"/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102">
        <f t="shared" si="3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4"/>
        <v>0</v>
      </c>
      <c r="T38" s="35">
        <f t="shared" si="5"/>
        <v>0</v>
      </c>
      <c r="U38" s="35">
        <f t="shared" si="6"/>
        <v>0</v>
      </c>
      <c r="V38" s="35">
        <f t="shared" si="7"/>
        <v>0</v>
      </c>
      <c r="W38" s="35"/>
      <c r="X38" s="35"/>
      <c r="Y38" s="17"/>
      <c r="Z38" s="35">
        <f t="shared" si="8"/>
        <v>0</v>
      </c>
      <c r="AA38" s="35">
        <f t="shared" si="9"/>
        <v>0</v>
      </c>
      <c r="AB38" s="35">
        <f t="shared" si="10"/>
        <v>0</v>
      </c>
      <c r="AC38" s="35">
        <f t="shared" si="11"/>
        <v>0</v>
      </c>
      <c r="AD38" s="35">
        <f t="shared" si="12"/>
        <v>0</v>
      </c>
      <c r="AE38" s="35">
        <f t="shared" si="13"/>
        <v>0</v>
      </c>
      <c r="AF38" s="35">
        <f t="shared" si="14"/>
        <v>0</v>
      </c>
      <c r="AG38" s="35">
        <f t="shared" si="15"/>
        <v>0</v>
      </c>
      <c r="AH38" s="35">
        <f t="shared" si="16"/>
        <v>0</v>
      </c>
      <c r="AI38" s="35">
        <f t="shared" si="17"/>
        <v>0</v>
      </c>
      <c r="AJ38" s="35">
        <f t="shared" si="18"/>
        <v>0</v>
      </c>
      <c r="AK38" s="35">
        <f t="shared" si="19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102">
        <f t="shared" si="3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4"/>
        <v>0</v>
      </c>
      <c r="T39" s="35">
        <f t="shared" si="5"/>
        <v>0</v>
      </c>
      <c r="U39" s="35">
        <f t="shared" si="6"/>
        <v>0</v>
      </c>
      <c r="V39" s="35">
        <f t="shared" si="7"/>
        <v>0</v>
      </c>
      <c r="W39" s="35"/>
      <c r="X39" s="35"/>
      <c r="Y39" s="17"/>
      <c r="Z39" s="35">
        <f t="shared" si="8"/>
        <v>0</v>
      </c>
      <c r="AA39" s="35">
        <f t="shared" si="9"/>
        <v>0</v>
      </c>
      <c r="AB39" s="35">
        <f t="shared" si="10"/>
        <v>0</v>
      </c>
      <c r="AC39" s="35">
        <f t="shared" si="11"/>
        <v>0</v>
      </c>
      <c r="AD39" s="35">
        <f t="shared" si="12"/>
        <v>0</v>
      </c>
      <c r="AE39" s="35">
        <f t="shared" si="13"/>
        <v>0</v>
      </c>
      <c r="AF39" s="35">
        <f t="shared" si="14"/>
        <v>0</v>
      </c>
      <c r="AG39" s="35">
        <f t="shared" si="15"/>
        <v>0</v>
      </c>
      <c r="AH39" s="35">
        <f t="shared" si="16"/>
        <v>0</v>
      </c>
      <c r="AI39" s="35">
        <f t="shared" si="17"/>
        <v>0</v>
      </c>
      <c r="AJ39" s="35">
        <f t="shared" si="18"/>
        <v>0</v>
      </c>
      <c r="AK39" s="35">
        <f t="shared" si="19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102">
        <f t="shared" si="3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4"/>
        <v>0</v>
      </c>
      <c r="T40" s="35">
        <f t="shared" si="5"/>
        <v>0</v>
      </c>
      <c r="U40" s="35">
        <f t="shared" si="6"/>
        <v>0</v>
      </c>
      <c r="V40" s="35">
        <f t="shared" si="7"/>
        <v>0</v>
      </c>
      <c r="W40" s="35"/>
      <c r="X40" s="35"/>
      <c r="Y40" s="17"/>
      <c r="Z40" s="35">
        <f t="shared" si="8"/>
        <v>0</v>
      </c>
      <c r="AA40" s="35">
        <f t="shared" si="9"/>
        <v>0</v>
      </c>
      <c r="AB40" s="35">
        <f t="shared" si="10"/>
        <v>0</v>
      </c>
      <c r="AC40" s="35">
        <f t="shared" si="11"/>
        <v>0</v>
      </c>
      <c r="AD40" s="35">
        <f t="shared" si="12"/>
        <v>0</v>
      </c>
      <c r="AE40" s="35">
        <f t="shared" si="13"/>
        <v>0</v>
      </c>
      <c r="AF40" s="35">
        <f t="shared" si="14"/>
        <v>0</v>
      </c>
      <c r="AG40" s="35">
        <f t="shared" si="15"/>
        <v>0</v>
      </c>
      <c r="AH40" s="35">
        <f t="shared" si="16"/>
        <v>0</v>
      </c>
      <c r="AI40" s="35">
        <f t="shared" si="17"/>
        <v>0</v>
      </c>
      <c r="AJ40" s="35">
        <f t="shared" si="18"/>
        <v>0</v>
      </c>
      <c r="AK40" s="35">
        <f t="shared" si="19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102">
        <f t="shared" si="3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4"/>
        <v>0</v>
      </c>
      <c r="T41" s="35">
        <f t="shared" si="5"/>
        <v>0</v>
      </c>
      <c r="U41" s="35">
        <f t="shared" si="6"/>
        <v>0</v>
      </c>
      <c r="V41" s="35">
        <f t="shared" si="7"/>
        <v>0</v>
      </c>
      <c r="W41" s="35"/>
      <c r="X41" s="35"/>
      <c r="Y41" s="17"/>
      <c r="Z41" s="35">
        <f t="shared" si="8"/>
        <v>0</v>
      </c>
      <c r="AA41" s="35">
        <f t="shared" si="9"/>
        <v>0</v>
      </c>
      <c r="AB41" s="35">
        <f t="shared" si="10"/>
        <v>0</v>
      </c>
      <c r="AC41" s="35">
        <f t="shared" si="11"/>
        <v>0</v>
      </c>
      <c r="AD41" s="35">
        <f t="shared" si="12"/>
        <v>0</v>
      </c>
      <c r="AE41" s="35">
        <f t="shared" si="13"/>
        <v>0</v>
      </c>
      <c r="AF41" s="35">
        <f t="shared" si="14"/>
        <v>0</v>
      </c>
      <c r="AG41" s="35">
        <f t="shared" si="15"/>
        <v>0</v>
      </c>
      <c r="AH41" s="35">
        <f t="shared" si="16"/>
        <v>0</v>
      </c>
      <c r="AI41" s="35">
        <f t="shared" si="17"/>
        <v>0</v>
      </c>
      <c r="AJ41" s="35">
        <f t="shared" si="18"/>
        <v>0</v>
      </c>
      <c r="AK41" s="35">
        <f t="shared" si="19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102">
        <f t="shared" si="3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4"/>
        <v>0</v>
      </c>
      <c r="T42" s="35">
        <f t="shared" si="5"/>
        <v>0</v>
      </c>
      <c r="U42" s="35">
        <f t="shared" si="6"/>
        <v>0</v>
      </c>
      <c r="V42" s="35">
        <f t="shared" si="7"/>
        <v>0</v>
      </c>
      <c r="W42" s="35"/>
      <c r="X42" s="35"/>
      <c r="Y42" s="17"/>
      <c r="Z42" s="35">
        <f t="shared" si="8"/>
        <v>0</v>
      </c>
      <c r="AA42" s="35">
        <f t="shared" si="9"/>
        <v>0</v>
      </c>
      <c r="AB42" s="35">
        <f t="shared" si="10"/>
        <v>0</v>
      </c>
      <c r="AC42" s="35">
        <f t="shared" si="11"/>
        <v>0</v>
      </c>
      <c r="AD42" s="35">
        <f t="shared" si="12"/>
        <v>0</v>
      </c>
      <c r="AE42" s="35">
        <f t="shared" si="13"/>
        <v>0</v>
      </c>
      <c r="AF42" s="35">
        <f t="shared" si="14"/>
        <v>0</v>
      </c>
      <c r="AG42" s="35">
        <f t="shared" si="15"/>
        <v>0</v>
      </c>
      <c r="AH42" s="35">
        <f t="shared" si="16"/>
        <v>0</v>
      </c>
      <c r="AI42" s="35">
        <f t="shared" si="17"/>
        <v>0</v>
      </c>
      <c r="AJ42" s="35">
        <f t="shared" si="18"/>
        <v>0</v>
      </c>
      <c r="AK42" s="35">
        <f t="shared" si="19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102">
        <f t="shared" si="3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4"/>
        <v>0</v>
      </c>
      <c r="T43" s="35">
        <f t="shared" si="5"/>
        <v>0</v>
      </c>
      <c r="U43" s="35">
        <f t="shared" si="6"/>
        <v>0</v>
      </c>
      <c r="V43" s="35">
        <f t="shared" si="7"/>
        <v>0</v>
      </c>
      <c r="W43" s="35"/>
      <c r="X43" s="35"/>
      <c r="Y43" s="17"/>
      <c r="Z43" s="35">
        <f t="shared" si="8"/>
        <v>0</v>
      </c>
      <c r="AA43" s="35">
        <f t="shared" si="9"/>
        <v>0</v>
      </c>
      <c r="AB43" s="35">
        <f t="shared" si="10"/>
        <v>0</v>
      </c>
      <c r="AC43" s="35">
        <f t="shared" si="11"/>
        <v>0</v>
      </c>
      <c r="AD43" s="35">
        <f t="shared" si="12"/>
        <v>0</v>
      </c>
      <c r="AE43" s="35">
        <f t="shared" si="13"/>
        <v>0</v>
      </c>
      <c r="AF43" s="35">
        <f t="shared" si="14"/>
        <v>0</v>
      </c>
      <c r="AG43" s="35">
        <f t="shared" si="15"/>
        <v>0</v>
      </c>
      <c r="AH43" s="35">
        <f t="shared" si="16"/>
        <v>0</v>
      </c>
      <c r="AI43" s="35">
        <f t="shared" si="17"/>
        <v>0</v>
      </c>
      <c r="AJ43" s="35">
        <f t="shared" si="18"/>
        <v>0</v>
      </c>
      <c r="AK43" s="35">
        <f t="shared" si="19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102">
        <f t="shared" si="3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4"/>
        <v>0</v>
      </c>
      <c r="T44" s="35">
        <f t="shared" si="5"/>
        <v>0</v>
      </c>
      <c r="U44" s="35">
        <f t="shared" si="6"/>
        <v>0</v>
      </c>
      <c r="V44" s="35">
        <f t="shared" si="7"/>
        <v>0</v>
      </c>
      <c r="W44" s="35"/>
      <c r="X44" s="35"/>
      <c r="Y44" s="17"/>
      <c r="Z44" s="35">
        <f t="shared" si="8"/>
        <v>0</v>
      </c>
      <c r="AA44" s="35">
        <f t="shared" si="9"/>
        <v>0</v>
      </c>
      <c r="AB44" s="35">
        <f t="shared" si="10"/>
        <v>0</v>
      </c>
      <c r="AC44" s="35">
        <f t="shared" si="11"/>
        <v>0</v>
      </c>
      <c r="AD44" s="35">
        <f t="shared" si="12"/>
        <v>0</v>
      </c>
      <c r="AE44" s="35">
        <f t="shared" si="13"/>
        <v>0</v>
      </c>
      <c r="AF44" s="35">
        <f t="shared" si="14"/>
        <v>0</v>
      </c>
      <c r="AG44" s="35">
        <f t="shared" si="15"/>
        <v>0</v>
      </c>
      <c r="AH44" s="35">
        <f t="shared" si="16"/>
        <v>0</v>
      </c>
      <c r="AI44" s="35">
        <f t="shared" si="17"/>
        <v>0</v>
      </c>
      <c r="AJ44" s="35">
        <f t="shared" si="18"/>
        <v>0</v>
      </c>
      <c r="AK44" s="35">
        <f t="shared" si="19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102">
        <f t="shared" si="3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4"/>
        <v>0</v>
      </c>
      <c r="T45" s="35">
        <f t="shared" si="5"/>
        <v>0</v>
      </c>
      <c r="U45" s="35">
        <f t="shared" si="6"/>
        <v>0</v>
      </c>
      <c r="V45" s="35">
        <f t="shared" si="7"/>
        <v>0</v>
      </c>
      <c r="W45" s="35"/>
      <c r="X45" s="35"/>
      <c r="Y45" s="17"/>
      <c r="Z45" s="35">
        <f t="shared" si="8"/>
        <v>0</v>
      </c>
      <c r="AA45" s="35">
        <f t="shared" si="9"/>
        <v>0</v>
      </c>
      <c r="AB45" s="35">
        <f t="shared" si="10"/>
        <v>0</v>
      </c>
      <c r="AC45" s="35">
        <f t="shared" si="11"/>
        <v>0</v>
      </c>
      <c r="AD45" s="35">
        <f t="shared" si="12"/>
        <v>0</v>
      </c>
      <c r="AE45" s="35">
        <f t="shared" si="13"/>
        <v>0</v>
      </c>
      <c r="AF45" s="35">
        <f t="shared" si="14"/>
        <v>0</v>
      </c>
      <c r="AG45" s="35">
        <f t="shared" si="15"/>
        <v>0</v>
      </c>
      <c r="AH45" s="35">
        <f t="shared" si="16"/>
        <v>0</v>
      </c>
      <c r="AI45" s="35">
        <f t="shared" si="17"/>
        <v>0</v>
      </c>
      <c r="AJ45" s="35">
        <f t="shared" si="18"/>
        <v>0</v>
      </c>
      <c r="AK45" s="35">
        <f t="shared" si="19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102">
        <f t="shared" si="3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4"/>
        <v>0</v>
      </c>
      <c r="T46" s="35">
        <f t="shared" si="5"/>
        <v>0</v>
      </c>
      <c r="U46" s="35">
        <f t="shared" si="6"/>
        <v>0</v>
      </c>
      <c r="V46" s="35">
        <f t="shared" si="7"/>
        <v>0</v>
      </c>
      <c r="W46" s="35"/>
      <c r="X46" s="35"/>
      <c r="Y46" s="17"/>
      <c r="Z46" s="35">
        <f t="shared" si="8"/>
        <v>0</v>
      </c>
      <c r="AA46" s="35">
        <f t="shared" si="9"/>
        <v>0</v>
      </c>
      <c r="AB46" s="35">
        <f t="shared" si="10"/>
        <v>0</v>
      </c>
      <c r="AC46" s="35">
        <f t="shared" si="11"/>
        <v>0</v>
      </c>
      <c r="AD46" s="35">
        <f t="shared" si="12"/>
        <v>0</v>
      </c>
      <c r="AE46" s="35">
        <f t="shared" si="13"/>
        <v>0</v>
      </c>
      <c r="AF46" s="35">
        <f t="shared" si="14"/>
        <v>0</v>
      </c>
      <c r="AG46" s="35">
        <f t="shared" si="15"/>
        <v>0</v>
      </c>
      <c r="AH46" s="35">
        <f t="shared" si="16"/>
        <v>0</v>
      </c>
      <c r="AI46" s="35">
        <f t="shared" si="17"/>
        <v>0</v>
      </c>
      <c r="AJ46" s="35">
        <f t="shared" si="18"/>
        <v>0</v>
      </c>
      <c r="AK46" s="35">
        <f t="shared" si="19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102">
        <f t="shared" si="3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4"/>
        <v>0</v>
      </c>
      <c r="T47" s="35">
        <f t="shared" si="5"/>
        <v>0</v>
      </c>
      <c r="U47" s="35">
        <f t="shared" si="6"/>
        <v>0</v>
      </c>
      <c r="V47" s="35">
        <f t="shared" si="7"/>
        <v>0</v>
      </c>
      <c r="W47" s="35"/>
      <c r="X47" s="35"/>
      <c r="Y47" s="17"/>
      <c r="Z47" s="35">
        <f t="shared" si="8"/>
        <v>0</v>
      </c>
      <c r="AA47" s="35">
        <f t="shared" si="9"/>
        <v>0</v>
      </c>
      <c r="AB47" s="35">
        <f t="shared" si="10"/>
        <v>0</v>
      </c>
      <c r="AC47" s="35">
        <f t="shared" si="11"/>
        <v>0</v>
      </c>
      <c r="AD47" s="35">
        <f t="shared" si="12"/>
        <v>0</v>
      </c>
      <c r="AE47" s="35">
        <f t="shared" si="13"/>
        <v>0</v>
      </c>
      <c r="AF47" s="35">
        <f t="shared" si="14"/>
        <v>0</v>
      </c>
      <c r="AG47" s="35">
        <f t="shared" si="15"/>
        <v>0</v>
      </c>
      <c r="AH47" s="35">
        <f t="shared" si="16"/>
        <v>0</v>
      </c>
      <c r="AI47" s="35">
        <f t="shared" si="17"/>
        <v>0</v>
      </c>
      <c r="AJ47" s="35">
        <f t="shared" si="18"/>
        <v>0</v>
      </c>
      <c r="AK47" s="35">
        <f t="shared" si="19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102">
        <f t="shared" si="3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4"/>
        <v>0</v>
      </c>
      <c r="T48" s="35">
        <f t="shared" si="5"/>
        <v>0</v>
      </c>
      <c r="U48" s="35">
        <f t="shared" si="6"/>
        <v>0</v>
      </c>
      <c r="V48" s="35">
        <f t="shared" si="7"/>
        <v>0</v>
      </c>
      <c r="W48" s="35"/>
      <c r="X48" s="35"/>
      <c r="Y48" s="17"/>
      <c r="Z48" s="35">
        <f t="shared" si="8"/>
        <v>0</v>
      </c>
      <c r="AA48" s="35">
        <f t="shared" si="9"/>
        <v>0</v>
      </c>
      <c r="AB48" s="35">
        <f t="shared" si="10"/>
        <v>0</v>
      </c>
      <c r="AC48" s="35">
        <f t="shared" si="11"/>
        <v>0</v>
      </c>
      <c r="AD48" s="35">
        <f t="shared" si="12"/>
        <v>0</v>
      </c>
      <c r="AE48" s="35">
        <f t="shared" si="13"/>
        <v>0</v>
      </c>
      <c r="AF48" s="35">
        <f t="shared" si="14"/>
        <v>0</v>
      </c>
      <c r="AG48" s="35">
        <f t="shared" si="15"/>
        <v>0</v>
      </c>
      <c r="AH48" s="35">
        <f t="shared" si="16"/>
        <v>0</v>
      </c>
      <c r="AI48" s="35">
        <f t="shared" si="17"/>
        <v>0</v>
      </c>
      <c r="AJ48" s="35">
        <f t="shared" si="18"/>
        <v>0</v>
      </c>
      <c r="AK48" s="35">
        <f t="shared" si="19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102">
        <f t="shared" si="3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4"/>
        <v>0</v>
      </c>
      <c r="T49" s="35">
        <f t="shared" si="5"/>
        <v>0</v>
      </c>
      <c r="U49" s="35">
        <f t="shared" si="6"/>
        <v>0</v>
      </c>
      <c r="V49" s="35">
        <f t="shared" si="7"/>
        <v>0</v>
      </c>
      <c r="W49" s="35"/>
      <c r="X49" s="35"/>
      <c r="Y49" s="17"/>
      <c r="Z49" s="35">
        <f t="shared" si="8"/>
        <v>0</v>
      </c>
      <c r="AA49" s="35">
        <f t="shared" si="9"/>
        <v>0</v>
      </c>
      <c r="AB49" s="35">
        <f t="shared" si="10"/>
        <v>0</v>
      </c>
      <c r="AC49" s="35">
        <f t="shared" si="11"/>
        <v>0</v>
      </c>
      <c r="AD49" s="35">
        <f t="shared" si="12"/>
        <v>0</v>
      </c>
      <c r="AE49" s="35">
        <f t="shared" si="13"/>
        <v>0</v>
      </c>
      <c r="AF49" s="35">
        <f t="shared" si="14"/>
        <v>0</v>
      </c>
      <c r="AG49" s="35">
        <f t="shared" si="15"/>
        <v>0</v>
      </c>
      <c r="AH49" s="35">
        <f t="shared" si="16"/>
        <v>0</v>
      </c>
      <c r="AI49" s="35">
        <f t="shared" si="17"/>
        <v>0</v>
      </c>
      <c r="AJ49" s="35">
        <f t="shared" si="18"/>
        <v>0</v>
      </c>
      <c r="AK49" s="35">
        <f t="shared" si="19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102">
        <f t="shared" si="3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4"/>
        <v>0</v>
      </c>
      <c r="T50" s="35">
        <f t="shared" si="5"/>
        <v>0</v>
      </c>
      <c r="U50" s="35">
        <f t="shared" si="6"/>
        <v>0</v>
      </c>
      <c r="V50" s="35">
        <f t="shared" si="7"/>
        <v>0</v>
      </c>
      <c r="W50" s="35"/>
      <c r="X50" s="35"/>
      <c r="Y50" s="17"/>
      <c r="Z50" s="35">
        <f t="shared" si="8"/>
        <v>0</v>
      </c>
      <c r="AA50" s="35">
        <f t="shared" si="9"/>
        <v>0</v>
      </c>
      <c r="AB50" s="35">
        <f t="shared" si="10"/>
        <v>0</v>
      </c>
      <c r="AC50" s="35">
        <f t="shared" si="11"/>
        <v>0</v>
      </c>
      <c r="AD50" s="35">
        <f t="shared" si="12"/>
        <v>0</v>
      </c>
      <c r="AE50" s="35">
        <f t="shared" si="13"/>
        <v>0</v>
      </c>
      <c r="AF50" s="35">
        <f t="shared" si="14"/>
        <v>0</v>
      </c>
      <c r="AG50" s="35">
        <f t="shared" si="15"/>
        <v>0</v>
      </c>
      <c r="AH50" s="35">
        <f t="shared" si="16"/>
        <v>0</v>
      </c>
      <c r="AI50" s="35">
        <f t="shared" si="17"/>
        <v>0</v>
      </c>
      <c r="AJ50" s="35">
        <f t="shared" si="18"/>
        <v>0</v>
      </c>
      <c r="AK50" s="35">
        <f t="shared" si="19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102">
        <f t="shared" si="3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4"/>
        <v>0</v>
      </c>
      <c r="T51" s="35">
        <f t="shared" si="5"/>
        <v>0</v>
      </c>
      <c r="U51" s="35">
        <f t="shared" si="6"/>
        <v>0</v>
      </c>
      <c r="V51" s="35">
        <f t="shared" si="7"/>
        <v>0</v>
      </c>
      <c r="W51" s="35"/>
      <c r="X51" s="35"/>
      <c r="Y51" s="17"/>
      <c r="Z51" s="35">
        <f t="shared" si="8"/>
        <v>0</v>
      </c>
      <c r="AA51" s="35">
        <f t="shared" si="9"/>
        <v>0</v>
      </c>
      <c r="AB51" s="35">
        <f t="shared" si="10"/>
        <v>0</v>
      </c>
      <c r="AC51" s="35">
        <f t="shared" si="11"/>
        <v>0</v>
      </c>
      <c r="AD51" s="35">
        <f t="shared" si="12"/>
        <v>0</v>
      </c>
      <c r="AE51" s="35">
        <f t="shared" si="13"/>
        <v>0</v>
      </c>
      <c r="AF51" s="35">
        <f t="shared" si="14"/>
        <v>0</v>
      </c>
      <c r="AG51" s="35">
        <f t="shared" si="15"/>
        <v>0</v>
      </c>
      <c r="AH51" s="35">
        <f t="shared" si="16"/>
        <v>0</v>
      </c>
      <c r="AI51" s="35">
        <f t="shared" si="17"/>
        <v>0</v>
      </c>
      <c r="AJ51" s="35">
        <f t="shared" si="18"/>
        <v>0</v>
      </c>
      <c r="AK51" s="35">
        <f t="shared" si="19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102">
        <f t="shared" si="3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4"/>
        <v>0</v>
      </c>
      <c r="T52" s="35">
        <f t="shared" si="5"/>
        <v>0</v>
      </c>
      <c r="U52" s="35">
        <f t="shared" si="6"/>
        <v>0</v>
      </c>
      <c r="V52" s="35">
        <f t="shared" si="7"/>
        <v>0</v>
      </c>
      <c r="W52" s="35"/>
      <c r="X52" s="35"/>
      <c r="Y52" s="17"/>
      <c r="Z52" s="35">
        <f t="shared" si="8"/>
        <v>0</v>
      </c>
      <c r="AA52" s="35">
        <f t="shared" si="9"/>
        <v>0</v>
      </c>
      <c r="AB52" s="35">
        <f t="shared" si="10"/>
        <v>0</v>
      </c>
      <c r="AC52" s="35">
        <f t="shared" si="11"/>
        <v>0</v>
      </c>
      <c r="AD52" s="35">
        <f t="shared" si="12"/>
        <v>0</v>
      </c>
      <c r="AE52" s="35">
        <f t="shared" si="13"/>
        <v>0</v>
      </c>
      <c r="AF52" s="35">
        <f t="shared" si="14"/>
        <v>0</v>
      </c>
      <c r="AG52" s="35">
        <f t="shared" si="15"/>
        <v>0</v>
      </c>
      <c r="AH52" s="35">
        <f t="shared" si="16"/>
        <v>0</v>
      </c>
      <c r="AI52" s="35">
        <f t="shared" si="17"/>
        <v>0</v>
      </c>
      <c r="AJ52" s="35">
        <f t="shared" si="18"/>
        <v>0</v>
      </c>
      <c r="AK52" s="35">
        <f t="shared" si="19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102">
        <f t="shared" si="3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4"/>
        <v>0</v>
      </c>
      <c r="T53" s="35">
        <f t="shared" si="5"/>
        <v>0</v>
      </c>
      <c r="U53" s="35">
        <f t="shared" si="6"/>
        <v>0</v>
      </c>
      <c r="V53" s="35">
        <f t="shared" si="7"/>
        <v>0</v>
      </c>
      <c r="W53" s="35"/>
      <c r="X53" s="35"/>
      <c r="Y53" s="17"/>
      <c r="Z53" s="35">
        <f t="shared" si="8"/>
        <v>0</v>
      </c>
      <c r="AA53" s="35">
        <f t="shared" si="9"/>
        <v>0</v>
      </c>
      <c r="AB53" s="35">
        <f t="shared" si="10"/>
        <v>0</v>
      </c>
      <c r="AC53" s="35">
        <f t="shared" si="11"/>
        <v>0</v>
      </c>
      <c r="AD53" s="35">
        <f t="shared" si="12"/>
        <v>0</v>
      </c>
      <c r="AE53" s="35">
        <f t="shared" si="13"/>
        <v>0</v>
      </c>
      <c r="AF53" s="35">
        <f t="shared" si="14"/>
        <v>0</v>
      </c>
      <c r="AG53" s="35">
        <f t="shared" si="15"/>
        <v>0</v>
      </c>
      <c r="AH53" s="35">
        <f t="shared" si="16"/>
        <v>0</v>
      </c>
      <c r="AI53" s="35">
        <f t="shared" si="17"/>
        <v>0</v>
      </c>
      <c r="AJ53" s="35">
        <f t="shared" si="18"/>
        <v>0</v>
      </c>
      <c r="AK53" s="35">
        <f t="shared" si="19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102">
        <f t="shared" si="3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4"/>
        <v>0</v>
      </c>
      <c r="T54" s="35">
        <f t="shared" si="5"/>
        <v>0</v>
      </c>
      <c r="U54" s="35">
        <f t="shared" si="6"/>
        <v>0</v>
      </c>
      <c r="V54" s="35">
        <f t="shared" si="7"/>
        <v>0</v>
      </c>
      <c r="W54" s="35"/>
      <c r="X54" s="35"/>
      <c r="Y54" s="17"/>
      <c r="Z54" s="35">
        <f t="shared" si="8"/>
        <v>0</v>
      </c>
      <c r="AA54" s="35">
        <f t="shared" si="9"/>
        <v>0</v>
      </c>
      <c r="AB54" s="35">
        <f t="shared" si="10"/>
        <v>0</v>
      </c>
      <c r="AC54" s="35">
        <f t="shared" si="11"/>
        <v>0</v>
      </c>
      <c r="AD54" s="35">
        <f t="shared" si="12"/>
        <v>0</v>
      </c>
      <c r="AE54" s="35">
        <f t="shared" si="13"/>
        <v>0</v>
      </c>
      <c r="AF54" s="35">
        <f t="shared" si="14"/>
        <v>0</v>
      </c>
      <c r="AG54" s="35">
        <f t="shared" si="15"/>
        <v>0</v>
      </c>
      <c r="AH54" s="35">
        <f t="shared" si="16"/>
        <v>0</v>
      </c>
      <c r="AI54" s="35">
        <f t="shared" si="17"/>
        <v>0</v>
      </c>
      <c r="AJ54" s="35">
        <f t="shared" si="18"/>
        <v>0</v>
      </c>
      <c r="AK54" s="35">
        <f t="shared" si="19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102">
        <f t="shared" si="3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4"/>
        <v>0</v>
      </c>
      <c r="T55" s="35">
        <f t="shared" si="5"/>
        <v>0</v>
      </c>
      <c r="U55" s="35">
        <f t="shared" si="6"/>
        <v>0</v>
      </c>
      <c r="V55" s="35">
        <f t="shared" si="7"/>
        <v>0</v>
      </c>
      <c r="W55" s="35"/>
      <c r="X55" s="35"/>
      <c r="Y55" s="17"/>
      <c r="Z55" s="35">
        <f t="shared" si="8"/>
        <v>0</v>
      </c>
      <c r="AA55" s="35">
        <f t="shared" si="9"/>
        <v>0</v>
      </c>
      <c r="AB55" s="35">
        <f t="shared" si="10"/>
        <v>0</v>
      </c>
      <c r="AC55" s="35">
        <f t="shared" si="11"/>
        <v>0</v>
      </c>
      <c r="AD55" s="35">
        <f t="shared" si="12"/>
        <v>0</v>
      </c>
      <c r="AE55" s="35">
        <f t="shared" si="13"/>
        <v>0</v>
      </c>
      <c r="AF55" s="35">
        <f t="shared" si="14"/>
        <v>0</v>
      </c>
      <c r="AG55" s="35">
        <f t="shared" si="15"/>
        <v>0</v>
      </c>
      <c r="AH55" s="35">
        <f t="shared" si="16"/>
        <v>0</v>
      </c>
      <c r="AI55" s="35">
        <f t="shared" si="17"/>
        <v>0</v>
      </c>
      <c r="AJ55" s="35">
        <f t="shared" si="18"/>
        <v>0</v>
      </c>
      <c r="AK55" s="35">
        <f t="shared" si="19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102">
        <f t="shared" si="3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4"/>
        <v>0</v>
      </c>
      <c r="T56" s="35">
        <f t="shared" si="5"/>
        <v>0</v>
      </c>
      <c r="U56" s="35">
        <f t="shared" si="6"/>
        <v>0</v>
      </c>
      <c r="V56" s="35">
        <f t="shared" si="7"/>
        <v>0</v>
      </c>
      <c r="W56" s="35"/>
      <c r="X56" s="35"/>
      <c r="Y56" s="17"/>
      <c r="Z56" s="35">
        <f t="shared" si="8"/>
        <v>0</v>
      </c>
      <c r="AA56" s="35">
        <f t="shared" si="9"/>
        <v>0</v>
      </c>
      <c r="AB56" s="35">
        <f t="shared" si="10"/>
        <v>0</v>
      </c>
      <c r="AC56" s="35">
        <f t="shared" si="11"/>
        <v>0</v>
      </c>
      <c r="AD56" s="35">
        <f t="shared" si="12"/>
        <v>0</v>
      </c>
      <c r="AE56" s="35">
        <f t="shared" si="13"/>
        <v>0</v>
      </c>
      <c r="AF56" s="35">
        <f t="shared" si="14"/>
        <v>0</v>
      </c>
      <c r="AG56" s="35">
        <f t="shared" si="15"/>
        <v>0</v>
      </c>
      <c r="AH56" s="35">
        <f t="shared" si="16"/>
        <v>0</v>
      </c>
      <c r="AI56" s="35">
        <f t="shared" si="17"/>
        <v>0</v>
      </c>
      <c r="AJ56" s="35">
        <f t="shared" si="18"/>
        <v>0</v>
      </c>
      <c r="AK56" s="35">
        <f t="shared" si="19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102">
        <f t="shared" si="3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4"/>
        <v>0</v>
      </c>
      <c r="T57" s="35">
        <f t="shared" si="5"/>
        <v>0</v>
      </c>
      <c r="U57" s="35">
        <f t="shared" si="6"/>
        <v>0</v>
      </c>
      <c r="V57" s="35">
        <f t="shared" si="7"/>
        <v>0</v>
      </c>
      <c r="W57" s="35"/>
      <c r="X57" s="35"/>
      <c r="Y57" s="17"/>
      <c r="Z57" s="35">
        <f t="shared" si="8"/>
        <v>0</v>
      </c>
      <c r="AA57" s="35">
        <f t="shared" si="9"/>
        <v>0</v>
      </c>
      <c r="AB57" s="35">
        <f t="shared" si="10"/>
        <v>0</v>
      </c>
      <c r="AC57" s="35">
        <f t="shared" si="11"/>
        <v>0</v>
      </c>
      <c r="AD57" s="35">
        <f t="shared" si="12"/>
        <v>0</v>
      </c>
      <c r="AE57" s="35">
        <f t="shared" si="13"/>
        <v>0</v>
      </c>
      <c r="AF57" s="35">
        <f t="shared" si="14"/>
        <v>0</v>
      </c>
      <c r="AG57" s="35">
        <f t="shared" si="15"/>
        <v>0</v>
      </c>
      <c r="AH57" s="35">
        <f t="shared" si="16"/>
        <v>0</v>
      </c>
      <c r="AI57" s="35">
        <f t="shared" si="17"/>
        <v>0</v>
      </c>
      <c r="AJ57" s="35">
        <f t="shared" si="18"/>
        <v>0</v>
      </c>
      <c r="AK57" s="35">
        <f t="shared" si="19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102">
        <f t="shared" si="3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4"/>
        <v>0</v>
      </c>
      <c r="T58" s="35">
        <f t="shared" si="5"/>
        <v>0</v>
      </c>
      <c r="U58" s="35">
        <f t="shared" si="6"/>
        <v>0</v>
      </c>
      <c r="V58" s="35">
        <f t="shared" si="7"/>
        <v>0</v>
      </c>
      <c r="W58" s="35"/>
      <c r="X58" s="35"/>
      <c r="Y58" s="17"/>
      <c r="Z58" s="35">
        <f t="shared" si="8"/>
        <v>0</v>
      </c>
      <c r="AA58" s="35">
        <f t="shared" si="9"/>
        <v>0</v>
      </c>
      <c r="AB58" s="35">
        <f t="shared" si="10"/>
        <v>0</v>
      </c>
      <c r="AC58" s="35">
        <f t="shared" si="11"/>
        <v>0</v>
      </c>
      <c r="AD58" s="35">
        <f t="shared" si="12"/>
        <v>0</v>
      </c>
      <c r="AE58" s="35">
        <f t="shared" si="13"/>
        <v>0</v>
      </c>
      <c r="AF58" s="35">
        <f t="shared" si="14"/>
        <v>0</v>
      </c>
      <c r="AG58" s="35">
        <f t="shared" si="15"/>
        <v>0</v>
      </c>
      <c r="AH58" s="35">
        <f t="shared" si="16"/>
        <v>0</v>
      </c>
      <c r="AI58" s="35">
        <f t="shared" si="17"/>
        <v>0</v>
      </c>
      <c r="AJ58" s="35">
        <f t="shared" si="18"/>
        <v>0</v>
      </c>
      <c r="AK58" s="35">
        <f t="shared" si="19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102">
        <f t="shared" si="3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4"/>
        <v>0</v>
      </c>
      <c r="T59" s="35">
        <f t="shared" si="5"/>
        <v>0</v>
      </c>
      <c r="U59" s="35">
        <f t="shared" si="6"/>
        <v>0</v>
      </c>
      <c r="V59" s="35">
        <f t="shared" si="7"/>
        <v>0</v>
      </c>
      <c r="W59" s="35"/>
      <c r="X59" s="35"/>
      <c r="Y59" s="17"/>
      <c r="Z59" s="35">
        <f t="shared" si="8"/>
        <v>0</v>
      </c>
      <c r="AA59" s="35">
        <f t="shared" si="9"/>
        <v>0</v>
      </c>
      <c r="AB59" s="35">
        <f t="shared" si="10"/>
        <v>0</v>
      </c>
      <c r="AC59" s="35">
        <f t="shared" si="11"/>
        <v>0</v>
      </c>
      <c r="AD59" s="35">
        <f t="shared" si="12"/>
        <v>0</v>
      </c>
      <c r="AE59" s="35">
        <f t="shared" si="13"/>
        <v>0</v>
      </c>
      <c r="AF59" s="35">
        <f t="shared" si="14"/>
        <v>0</v>
      </c>
      <c r="AG59" s="35">
        <f t="shared" si="15"/>
        <v>0</v>
      </c>
      <c r="AH59" s="35">
        <f t="shared" si="16"/>
        <v>0</v>
      </c>
      <c r="AI59" s="35">
        <f t="shared" si="17"/>
        <v>0</v>
      </c>
      <c r="AJ59" s="35">
        <f t="shared" si="18"/>
        <v>0</v>
      </c>
      <c r="AK59" s="35">
        <f t="shared" si="19"/>
        <v>0</v>
      </c>
    </row>
    <row r="60" spans="1:37" s="1" customFormat="1">
      <c r="A60" s="78">
        <v>56</v>
      </c>
      <c r="B60" s="11"/>
      <c r="C60" s="5"/>
      <c r="D60" s="3"/>
      <c r="E60" s="10"/>
      <c r="F60" s="7"/>
      <c r="G60" s="7"/>
      <c r="H60" s="8"/>
      <c r="I60" s="102">
        <f t="shared" si="3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4"/>
        <v>0</v>
      </c>
      <c r="T60" s="35">
        <f t="shared" si="5"/>
        <v>0</v>
      </c>
      <c r="U60" s="35">
        <f t="shared" si="6"/>
        <v>0</v>
      </c>
      <c r="V60" s="35">
        <f t="shared" si="7"/>
        <v>0</v>
      </c>
      <c r="W60" s="35"/>
      <c r="X60" s="35"/>
      <c r="Y60" s="17"/>
      <c r="Z60" s="35">
        <f t="shared" si="8"/>
        <v>0</v>
      </c>
      <c r="AA60" s="35">
        <f t="shared" si="9"/>
        <v>0</v>
      </c>
      <c r="AB60" s="35">
        <f t="shared" si="10"/>
        <v>0</v>
      </c>
      <c r="AC60" s="35">
        <f t="shared" si="11"/>
        <v>0</v>
      </c>
      <c r="AD60" s="35">
        <f t="shared" si="12"/>
        <v>0</v>
      </c>
      <c r="AE60" s="35">
        <f t="shared" si="13"/>
        <v>0</v>
      </c>
      <c r="AF60" s="35">
        <f t="shared" si="14"/>
        <v>0</v>
      </c>
      <c r="AG60" s="35">
        <f t="shared" si="15"/>
        <v>0</v>
      </c>
      <c r="AH60" s="35">
        <f t="shared" si="16"/>
        <v>0</v>
      </c>
      <c r="AI60" s="35">
        <f t="shared" si="17"/>
        <v>0</v>
      </c>
      <c r="AJ60" s="35">
        <f t="shared" si="18"/>
        <v>0</v>
      </c>
      <c r="AK60" s="35">
        <f t="shared" si="19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102">
        <f t="shared" si="3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4"/>
        <v>0</v>
      </c>
      <c r="T61" s="35">
        <f t="shared" si="5"/>
        <v>0</v>
      </c>
      <c r="U61" s="35">
        <f t="shared" si="6"/>
        <v>0</v>
      </c>
      <c r="V61" s="35">
        <f t="shared" si="7"/>
        <v>0</v>
      </c>
      <c r="W61" s="35"/>
      <c r="X61" s="35"/>
      <c r="Y61" s="17"/>
      <c r="Z61" s="35">
        <f t="shared" si="8"/>
        <v>0</v>
      </c>
      <c r="AA61" s="35">
        <f t="shared" si="9"/>
        <v>0</v>
      </c>
      <c r="AB61" s="35">
        <f t="shared" si="10"/>
        <v>0</v>
      </c>
      <c r="AC61" s="35">
        <f t="shared" si="11"/>
        <v>0</v>
      </c>
      <c r="AD61" s="35">
        <f t="shared" si="12"/>
        <v>0</v>
      </c>
      <c r="AE61" s="35">
        <f t="shared" si="13"/>
        <v>0</v>
      </c>
      <c r="AF61" s="35">
        <f t="shared" si="14"/>
        <v>0</v>
      </c>
      <c r="AG61" s="35">
        <f t="shared" si="15"/>
        <v>0</v>
      </c>
      <c r="AH61" s="35">
        <f t="shared" si="16"/>
        <v>0</v>
      </c>
      <c r="AI61" s="35">
        <f t="shared" si="17"/>
        <v>0</v>
      </c>
      <c r="AJ61" s="35">
        <f t="shared" si="18"/>
        <v>0</v>
      </c>
      <c r="AK61" s="35">
        <f t="shared" si="19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102">
        <f t="shared" si="3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4"/>
        <v>0</v>
      </c>
      <c r="T62" s="35">
        <f t="shared" si="5"/>
        <v>0</v>
      </c>
      <c r="U62" s="35">
        <f t="shared" si="6"/>
        <v>0</v>
      </c>
      <c r="V62" s="35">
        <f t="shared" si="7"/>
        <v>0</v>
      </c>
      <c r="W62" s="35"/>
      <c r="X62" s="35"/>
      <c r="Y62" s="17"/>
      <c r="Z62" s="35">
        <f t="shared" si="8"/>
        <v>0</v>
      </c>
      <c r="AA62" s="35">
        <f t="shared" si="9"/>
        <v>0</v>
      </c>
      <c r="AB62" s="35">
        <f t="shared" si="10"/>
        <v>0</v>
      </c>
      <c r="AC62" s="35">
        <f t="shared" si="11"/>
        <v>0</v>
      </c>
      <c r="AD62" s="35">
        <f t="shared" si="12"/>
        <v>0</v>
      </c>
      <c r="AE62" s="35">
        <f t="shared" si="13"/>
        <v>0</v>
      </c>
      <c r="AF62" s="35">
        <f t="shared" si="14"/>
        <v>0</v>
      </c>
      <c r="AG62" s="35">
        <f t="shared" si="15"/>
        <v>0</v>
      </c>
      <c r="AH62" s="35">
        <f t="shared" si="16"/>
        <v>0</v>
      </c>
      <c r="AI62" s="35">
        <f t="shared" si="17"/>
        <v>0</v>
      </c>
      <c r="AJ62" s="35">
        <f t="shared" si="18"/>
        <v>0</v>
      </c>
      <c r="AK62" s="35">
        <f t="shared" si="19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102">
        <f t="shared" si="3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4"/>
        <v>0</v>
      </c>
      <c r="T63" s="35">
        <f t="shared" si="5"/>
        <v>0</v>
      </c>
      <c r="U63" s="35">
        <f t="shared" si="6"/>
        <v>0</v>
      </c>
      <c r="V63" s="35">
        <f t="shared" si="7"/>
        <v>0</v>
      </c>
      <c r="W63" s="35"/>
      <c r="X63" s="35"/>
      <c r="Y63" s="17"/>
      <c r="Z63" s="35">
        <f t="shared" si="8"/>
        <v>0</v>
      </c>
      <c r="AA63" s="35">
        <f t="shared" si="9"/>
        <v>0</v>
      </c>
      <c r="AB63" s="35">
        <f t="shared" si="10"/>
        <v>0</v>
      </c>
      <c r="AC63" s="35">
        <f t="shared" si="11"/>
        <v>0</v>
      </c>
      <c r="AD63" s="35">
        <f t="shared" si="12"/>
        <v>0</v>
      </c>
      <c r="AE63" s="35">
        <f t="shared" si="13"/>
        <v>0</v>
      </c>
      <c r="AF63" s="35">
        <f t="shared" si="14"/>
        <v>0</v>
      </c>
      <c r="AG63" s="35">
        <f t="shared" si="15"/>
        <v>0</v>
      </c>
      <c r="AH63" s="35">
        <f t="shared" si="16"/>
        <v>0</v>
      </c>
      <c r="AI63" s="35">
        <f t="shared" si="17"/>
        <v>0</v>
      </c>
      <c r="AJ63" s="35">
        <f t="shared" si="18"/>
        <v>0</v>
      </c>
      <c r="AK63" s="35">
        <f t="shared" si="19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102">
        <f t="shared" si="3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4"/>
        <v>0</v>
      </c>
      <c r="T64" s="35">
        <f t="shared" si="5"/>
        <v>0</v>
      </c>
      <c r="U64" s="35">
        <f t="shared" si="6"/>
        <v>0</v>
      </c>
      <c r="V64" s="35">
        <f t="shared" si="7"/>
        <v>0</v>
      </c>
      <c r="W64" s="35"/>
      <c r="X64" s="35"/>
      <c r="Y64" s="17"/>
      <c r="Z64" s="35">
        <f t="shared" si="8"/>
        <v>0</v>
      </c>
      <c r="AA64" s="35">
        <f t="shared" si="9"/>
        <v>0</v>
      </c>
      <c r="AB64" s="35">
        <f t="shared" si="10"/>
        <v>0</v>
      </c>
      <c r="AC64" s="35">
        <f t="shared" si="11"/>
        <v>0</v>
      </c>
      <c r="AD64" s="35">
        <f t="shared" si="12"/>
        <v>0</v>
      </c>
      <c r="AE64" s="35">
        <f t="shared" si="13"/>
        <v>0</v>
      </c>
      <c r="AF64" s="35">
        <f t="shared" si="14"/>
        <v>0</v>
      </c>
      <c r="AG64" s="35">
        <f t="shared" si="15"/>
        <v>0</v>
      </c>
      <c r="AH64" s="35">
        <f t="shared" si="16"/>
        <v>0</v>
      </c>
      <c r="AI64" s="35">
        <f t="shared" si="17"/>
        <v>0</v>
      </c>
      <c r="AJ64" s="35">
        <f t="shared" si="18"/>
        <v>0</v>
      </c>
      <c r="AK64" s="35">
        <f t="shared" si="19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102">
        <f t="shared" si="3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4"/>
        <v>0</v>
      </c>
      <c r="T65" s="35">
        <f t="shared" si="5"/>
        <v>0</v>
      </c>
      <c r="U65" s="35">
        <f t="shared" si="6"/>
        <v>0</v>
      </c>
      <c r="V65" s="35">
        <f t="shared" si="7"/>
        <v>0</v>
      </c>
      <c r="W65" s="35"/>
      <c r="X65" s="35"/>
      <c r="Y65" s="17"/>
      <c r="Z65" s="35">
        <f t="shared" si="8"/>
        <v>0</v>
      </c>
      <c r="AA65" s="35">
        <f t="shared" si="9"/>
        <v>0</v>
      </c>
      <c r="AB65" s="35">
        <f t="shared" si="10"/>
        <v>0</v>
      </c>
      <c r="AC65" s="35">
        <f t="shared" si="11"/>
        <v>0</v>
      </c>
      <c r="AD65" s="35">
        <f t="shared" si="12"/>
        <v>0</v>
      </c>
      <c r="AE65" s="35">
        <f t="shared" si="13"/>
        <v>0</v>
      </c>
      <c r="AF65" s="35">
        <f t="shared" si="14"/>
        <v>0</v>
      </c>
      <c r="AG65" s="35">
        <f t="shared" si="15"/>
        <v>0</v>
      </c>
      <c r="AH65" s="35">
        <f t="shared" si="16"/>
        <v>0</v>
      </c>
      <c r="AI65" s="35">
        <f t="shared" si="17"/>
        <v>0</v>
      </c>
      <c r="AJ65" s="35">
        <f t="shared" si="18"/>
        <v>0</v>
      </c>
      <c r="AK65" s="35">
        <f t="shared" si="19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102">
        <f t="shared" si="3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4"/>
        <v>0</v>
      </c>
      <c r="T66" s="35">
        <f t="shared" si="5"/>
        <v>0</v>
      </c>
      <c r="U66" s="35">
        <f t="shared" si="6"/>
        <v>0</v>
      </c>
      <c r="V66" s="35">
        <f t="shared" si="7"/>
        <v>0</v>
      </c>
      <c r="W66" s="35"/>
      <c r="X66" s="35"/>
      <c r="Y66" s="17"/>
      <c r="Z66" s="35">
        <f t="shared" si="8"/>
        <v>0</v>
      </c>
      <c r="AA66" s="35">
        <f t="shared" si="9"/>
        <v>0</v>
      </c>
      <c r="AB66" s="35">
        <f t="shared" si="10"/>
        <v>0</v>
      </c>
      <c r="AC66" s="35">
        <f t="shared" si="11"/>
        <v>0</v>
      </c>
      <c r="AD66" s="35">
        <f t="shared" si="12"/>
        <v>0</v>
      </c>
      <c r="AE66" s="35">
        <f t="shared" si="13"/>
        <v>0</v>
      </c>
      <c r="AF66" s="35">
        <f t="shared" si="14"/>
        <v>0</v>
      </c>
      <c r="AG66" s="35">
        <f t="shared" si="15"/>
        <v>0</v>
      </c>
      <c r="AH66" s="35">
        <f t="shared" si="16"/>
        <v>0</v>
      </c>
      <c r="AI66" s="35">
        <f t="shared" si="17"/>
        <v>0</v>
      </c>
      <c r="AJ66" s="35">
        <f t="shared" si="18"/>
        <v>0</v>
      </c>
      <c r="AK66" s="35">
        <f t="shared" si="19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102">
        <f t="shared" si="3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4"/>
        <v>0</v>
      </c>
      <c r="T67" s="35">
        <f t="shared" si="5"/>
        <v>0</v>
      </c>
      <c r="U67" s="35">
        <f t="shared" si="6"/>
        <v>0</v>
      </c>
      <c r="V67" s="35">
        <f t="shared" si="7"/>
        <v>0</v>
      </c>
      <c r="W67" s="35"/>
      <c r="X67" s="35"/>
      <c r="Y67" s="17"/>
      <c r="Z67" s="35">
        <f t="shared" si="8"/>
        <v>0</v>
      </c>
      <c r="AA67" s="35">
        <f t="shared" si="9"/>
        <v>0</v>
      </c>
      <c r="AB67" s="35">
        <f t="shared" si="10"/>
        <v>0</v>
      </c>
      <c r="AC67" s="35">
        <f t="shared" si="11"/>
        <v>0</v>
      </c>
      <c r="AD67" s="35">
        <f t="shared" si="12"/>
        <v>0</v>
      </c>
      <c r="AE67" s="35">
        <f t="shared" si="13"/>
        <v>0</v>
      </c>
      <c r="AF67" s="35">
        <f t="shared" si="14"/>
        <v>0</v>
      </c>
      <c r="AG67" s="35">
        <f t="shared" si="15"/>
        <v>0</v>
      </c>
      <c r="AH67" s="35">
        <f t="shared" si="16"/>
        <v>0</v>
      </c>
      <c r="AI67" s="35">
        <f t="shared" si="17"/>
        <v>0</v>
      </c>
      <c r="AJ67" s="35">
        <f t="shared" si="18"/>
        <v>0</v>
      </c>
      <c r="AK67" s="35">
        <f t="shared" si="19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102">
        <f t="shared" si="3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4"/>
        <v>0</v>
      </c>
      <c r="T68" s="35">
        <f t="shared" si="5"/>
        <v>0</v>
      </c>
      <c r="U68" s="35">
        <f t="shared" si="6"/>
        <v>0</v>
      </c>
      <c r="V68" s="35">
        <f t="shared" si="7"/>
        <v>0</v>
      </c>
      <c r="W68" s="35"/>
      <c r="X68" s="35"/>
      <c r="Y68" s="17"/>
      <c r="Z68" s="35">
        <f t="shared" si="8"/>
        <v>0</v>
      </c>
      <c r="AA68" s="35">
        <f t="shared" si="9"/>
        <v>0</v>
      </c>
      <c r="AB68" s="35">
        <f t="shared" si="10"/>
        <v>0</v>
      </c>
      <c r="AC68" s="35">
        <f t="shared" si="11"/>
        <v>0</v>
      </c>
      <c r="AD68" s="35">
        <f t="shared" si="12"/>
        <v>0</v>
      </c>
      <c r="AE68" s="35">
        <f t="shared" si="13"/>
        <v>0</v>
      </c>
      <c r="AF68" s="35">
        <f t="shared" si="14"/>
        <v>0</v>
      </c>
      <c r="AG68" s="35">
        <f t="shared" si="15"/>
        <v>0</v>
      </c>
      <c r="AH68" s="35">
        <f t="shared" si="16"/>
        <v>0</v>
      </c>
      <c r="AI68" s="35">
        <f t="shared" si="17"/>
        <v>0</v>
      </c>
      <c r="AJ68" s="35">
        <f t="shared" si="18"/>
        <v>0</v>
      </c>
      <c r="AK68" s="35">
        <f t="shared" si="19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102">
        <f t="shared" si="3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4"/>
        <v>0</v>
      </c>
      <c r="T69" s="35">
        <f t="shared" si="5"/>
        <v>0</v>
      </c>
      <c r="U69" s="35">
        <f t="shared" si="6"/>
        <v>0</v>
      </c>
      <c r="V69" s="35">
        <f t="shared" si="7"/>
        <v>0</v>
      </c>
      <c r="W69" s="35"/>
      <c r="X69" s="35"/>
      <c r="Y69" s="17"/>
      <c r="Z69" s="35">
        <f t="shared" si="8"/>
        <v>0</v>
      </c>
      <c r="AA69" s="35">
        <f t="shared" si="9"/>
        <v>0</v>
      </c>
      <c r="AB69" s="35">
        <f t="shared" si="10"/>
        <v>0</v>
      </c>
      <c r="AC69" s="35">
        <f t="shared" si="11"/>
        <v>0</v>
      </c>
      <c r="AD69" s="35">
        <f t="shared" si="12"/>
        <v>0</v>
      </c>
      <c r="AE69" s="35">
        <f t="shared" si="13"/>
        <v>0</v>
      </c>
      <c r="AF69" s="35">
        <f t="shared" si="14"/>
        <v>0</v>
      </c>
      <c r="AG69" s="35">
        <f t="shared" si="15"/>
        <v>0</v>
      </c>
      <c r="AH69" s="35">
        <f t="shared" si="16"/>
        <v>0</v>
      </c>
      <c r="AI69" s="35">
        <f t="shared" si="17"/>
        <v>0</v>
      </c>
      <c r="AJ69" s="35">
        <f t="shared" si="18"/>
        <v>0</v>
      </c>
      <c r="AK69" s="35">
        <f t="shared" si="19"/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102">
        <f t="shared" ref="I70:I94" si="21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2">IF($B70=3,$I70,0)</f>
        <v>0</v>
      </c>
      <c r="T70" s="35">
        <f t="shared" ref="T70:T94" si="23">IF($B70=4,$I70,0)</f>
        <v>0</v>
      </c>
      <c r="U70" s="35">
        <f t="shared" ref="U70:U94" si="24">IF($B70=5,$I70,0)</f>
        <v>0</v>
      </c>
      <c r="V70" s="35">
        <f t="shared" ref="V70:V94" si="25">IF($B70=6,$I70,0)</f>
        <v>0</v>
      </c>
      <c r="W70" s="35"/>
      <c r="X70" s="35"/>
      <c r="Y70" s="17"/>
      <c r="Z70" s="35">
        <f t="shared" ref="Z70:Z94" si="26">IF($D70=0,$I70,0)</f>
        <v>0</v>
      </c>
      <c r="AA70" s="35">
        <f t="shared" ref="AA70:AA93" si="27">IF($D70=1,$I70,0)</f>
        <v>0</v>
      </c>
      <c r="AB70" s="35">
        <f t="shared" ref="AB70:AB93" si="28">IF($D70=2,$I70,0)</f>
        <v>0</v>
      </c>
      <c r="AC70" s="35">
        <f t="shared" ref="AC70:AC93" si="29">IF($D70=3,$I70,0)</f>
        <v>0</v>
      </c>
      <c r="AD70" s="35">
        <f t="shared" ref="AD70:AD93" si="30">IF($D70=4,$I70,0)</f>
        <v>0</v>
      </c>
      <c r="AE70" s="35">
        <f t="shared" ref="AE70:AE93" si="31">IF($D70=5,$I70,0)</f>
        <v>0</v>
      </c>
      <c r="AF70" s="35">
        <f t="shared" ref="AF70:AF93" si="32">IF($D70=6,$I70,0)</f>
        <v>0</v>
      </c>
      <c r="AG70" s="35">
        <f t="shared" ref="AG70:AG93" si="33">IF($D70=7,$I70,0)</f>
        <v>0</v>
      </c>
      <c r="AH70" s="35">
        <f t="shared" ref="AH70:AH93" si="34">IF($D70=8,$I70,0)</f>
        <v>0</v>
      </c>
      <c r="AI70" s="35">
        <f t="shared" ref="AI70:AI93" si="35">IF($D70=9,$I70,0)</f>
        <v>0</v>
      </c>
      <c r="AJ70" s="35">
        <f t="shared" ref="AJ70:AJ93" si="36">IF($D70=10,$I70,0)</f>
        <v>0</v>
      </c>
      <c r="AK70" s="35">
        <f t="shared" ref="AK70:AK94" si="37">IF($D70=11,$I70,0)</f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102">
        <f t="shared" si="21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8">IF($B71=1,$I71,0)</f>
        <v>0</v>
      </c>
      <c r="R71" s="35"/>
      <c r="S71" s="35">
        <f t="shared" si="22"/>
        <v>0</v>
      </c>
      <c r="T71" s="35">
        <f t="shared" si="23"/>
        <v>0</v>
      </c>
      <c r="U71" s="35">
        <f t="shared" si="24"/>
        <v>0</v>
      </c>
      <c r="V71" s="35">
        <f t="shared" si="25"/>
        <v>0</v>
      </c>
      <c r="W71" s="35"/>
      <c r="X71" s="35"/>
      <c r="Y71" s="17"/>
      <c r="Z71" s="35">
        <f t="shared" si="26"/>
        <v>0</v>
      </c>
      <c r="AA71" s="35">
        <f t="shared" si="27"/>
        <v>0</v>
      </c>
      <c r="AB71" s="35">
        <f t="shared" si="28"/>
        <v>0</v>
      </c>
      <c r="AC71" s="35">
        <f t="shared" si="29"/>
        <v>0</v>
      </c>
      <c r="AD71" s="35">
        <f t="shared" si="30"/>
        <v>0</v>
      </c>
      <c r="AE71" s="35">
        <f t="shared" si="31"/>
        <v>0</v>
      </c>
      <c r="AF71" s="35">
        <f t="shared" si="32"/>
        <v>0</v>
      </c>
      <c r="AG71" s="35">
        <f t="shared" si="33"/>
        <v>0</v>
      </c>
      <c r="AH71" s="35">
        <f t="shared" si="34"/>
        <v>0</v>
      </c>
      <c r="AI71" s="35">
        <f t="shared" si="35"/>
        <v>0</v>
      </c>
      <c r="AJ71" s="35">
        <f t="shared" si="36"/>
        <v>0</v>
      </c>
      <c r="AK71" s="35">
        <f t="shared" si="37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102">
        <f t="shared" si="21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8"/>
        <v>0</v>
      </c>
      <c r="R72" s="35"/>
      <c r="S72" s="35">
        <f t="shared" si="22"/>
        <v>0</v>
      </c>
      <c r="T72" s="35">
        <f t="shared" si="23"/>
        <v>0</v>
      </c>
      <c r="U72" s="35">
        <f t="shared" si="24"/>
        <v>0</v>
      </c>
      <c r="V72" s="35">
        <f t="shared" si="25"/>
        <v>0</v>
      </c>
      <c r="W72" s="35"/>
      <c r="X72" s="35"/>
      <c r="Y72" s="17"/>
      <c r="Z72" s="35">
        <f t="shared" si="26"/>
        <v>0</v>
      </c>
      <c r="AA72" s="35">
        <f t="shared" si="27"/>
        <v>0</v>
      </c>
      <c r="AB72" s="35">
        <f t="shared" si="28"/>
        <v>0</v>
      </c>
      <c r="AC72" s="35">
        <f t="shared" si="29"/>
        <v>0</v>
      </c>
      <c r="AD72" s="35">
        <f t="shared" si="30"/>
        <v>0</v>
      </c>
      <c r="AE72" s="35">
        <f t="shared" si="31"/>
        <v>0</v>
      </c>
      <c r="AF72" s="35">
        <f t="shared" si="32"/>
        <v>0</v>
      </c>
      <c r="AG72" s="35">
        <f t="shared" si="33"/>
        <v>0</v>
      </c>
      <c r="AH72" s="35">
        <f t="shared" si="34"/>
        <v>0</v>
      </c>
      <c r="AI72" s="35">
        <f t="shared" si="35"/>
        <v>0</v>
      </c>
      <c r="AJ72" s="35">
        <f t="shared" si="36"/>
        <v>0</v>
      </c>
      <c r="AK72" s="35">
        <f t="shared" si="37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102">
        <f t="shared" si="21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8"/>
        <v>0</v>
      </c>
      <c r="R73" s="35"/>
      <c r="S73" s="35">
        <f t="shared" si="22"/>
        <v>0</v>
      </c>
      <c r="T73" s="35">
        <f t="shared" si="23"/>
        <v>0</v>
      </c>
      <c r="U73" s="35">
        <f t="shared" si="24"/>
        <v>0</v>
      </c>
      <c r="V73" s="35">
        <f t="shared" si="25"/>
        <v>0</v>
      </c>
      <c r="W73" s="35"/>
      <c r="X73" s="35"/>
      <c r="Y73" s="17"/>
      <c r="Z73" s="35">
        <f t="shared" si="26"/>
        <v>0</v>
      </c>
      <c r="AA73" s="35">
        <f t="shared" si="27"/>
        <v>0</v>
      </c>
      <c r="AB73" s="35">
        <f t="shared" si="28"/>
        <v>0</v>
      </c>
      <c r="AC73" s="35">
        <f t="shared" si="29"/>
        <v>0</v>
      </c>
      <c r="AD73" s="35">
        <f t="shared" si="30"/>
        <v>0</v>
      </c>
      <c r="AE73" s="35">
        <f t="shared" si="31"/>
        <v>0</v>
      </c>
      <c r="AF73" s="35">
        <f t="shared" si="32"/>
        <v>0</v>
      </c>
      <c r="AG73" s="35">
        <f t="shared" si="33"/>
        <v>0</v>
      </c>
      <c r="AH73" s="35">
        <f t="shared" si="34"/>
        <v>0</v>
      </c>
      <c r="AI73" s="35">
        <f t="shared" si="35"/>
        <v>0</v>
      </c>
      <c r="AJ73" s="35">
        <f t="shared" si="36"/>
        <v>0</v>
      </c>
      <c r="AK73" s="35">
        <f t="shared" si="37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102">
        <f t="shared" si="21"/>
        <v>0</v>
      </c>
      <c r="J74" s="55"/>
      <c r="K74" s="55"/>
      <c r="L74" s="55"/>
      <c r="M74" s="55"/>
      <c r="N74" s="55"/>
      <c r="O74" s="17"/>
      <c r="P74" s="17"/>
      <c r="Q74" s="35">
        <f t="shared" si="38"/>
        <v>0</v>
      </c>
      <c r="R74" s="35"/>
      <c r="S74" s="35">
        <f t="shared" si="22"/>
        <v>0</v>
      </c>
      <c r="T74" s="35">
        <f t="shared" si="23"/>
        <v>0</v>
      </c>
      <c r="U74" s="35">
        <f t="shared" si="24"/>
        <v>0</v>
      </c>
      <c r="V74" s="35">
        <f t="shared" si="25"/>
        <v>0</v>
      </c>
      <c r="W74" s="35"/>
      <c r="X74" s="35"/>
      <c r="Y74" s="17"/>
      <c r="Z74" s="35">
        <f t="shared" si="26"/>
        <v>0</v>
      </c>
      <c r="AA74" s="35">
        <f t="shared" si="27"/>
        <v>0</v>
      </c>
      <c r="AB74" s="35">
        <f t="shared" si="28"/>
        <v>0</v>
      </c>
      <c r="AC74" s="35">
        <f t="shared" si="29"/>
        <v>0</v>
      </c>
      <c r="AD74" s="35">
        <f t="shared" si="30"/>
        <v>0</v>
      </c>
      <c r="AE74" s="35">
        <f t="shared" si="31"/>
        <v>0</v>
      </c>
      <c r="AF74" s="35">
        <f t="shared" si="32"/>
        <v>0</v>
      </c>
      <c r="AG74" s="35">
        <f t="shared" si="33"/>
        <v>0</v>
      </c>
      <c r="AH74" s="35">
        <f t="shared" si="34"/>
        <v>0</v>
      </c>
      <c r="AI74" s="35">
        <f t="shared" si="35"/>
        <v>0</v>
      </c>
      <c r="AJ74" s="35">
        <f t="shared" si="36"/>
        <v>0</v>
      </c>
      <c r="AK74" s="35">
        <f t="shared" si="37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102">
        <f t="shared" si="21"/>
        <v>0</v>
      </c>
      <c r="J75" s="55"/>
      <c r="K75" s="55"/>
      <c r="L75" s="55"/>
      <c r="M75" s="55"/>
      <c r="N75" s="55"/>
      <c r="O75" s="17"/>
      <c r="P75" s="17"/>
      <c r="Q75" s="35">
        <f t="shared" si="38"/>
        <v>0</v>
      </c>
      <c r="R75" s="35"/>
      <c r="S75" s="35">
        <f t="shared" si="22"/>
        <v>0</v>
      </c>
      <c r="T75" s="35">
        <f t="shared" si="23"/>
        <v>0</v>
      </c>
      <c r="U75" s="35">
        <f t="shared" si="24"/>
        <v>0</v>
      </c>
      <c r="V75" s="35">
        <f t="shared" si="25"/>
        <v>0</v>
      </c>
      <c r="W75" s="35"/>
      <c r="X75" s="35"/>
      <c r="Y75" s="17"/>
      <c r="Z75" s="35">
        <f t="shared" si="26"/>
        <v>0</v>
      </c>
      <c r="AA75" s="35">
        <f t="shared" si="27"/>
        <v>0</v>
      </c>
      <c r="AB75" s="35">
        <f t="shared" si="28"/>
        <v>0</v>
      </c>
      <c r="AC75" s="35">
        <f t="shared" si="29"/>
        <v>0</v>
      </c>
      <c r="AD75" s="35">
        <f t="shared" si="30"/>
        <v>0</v>
      </c>
      <c r="AE75" s="35">
        <f t="shared" si="31"/>
        <v>0</v>
      </c>
      <c r="AF75" s="35">
        <f t="shared" si="32"/>
        <v>0</v>
      </c>
      <c r="AG75" s="35">
        <f t="shared" si="33"/>
        <v>0</v>
      </c>
      <c r="AH75" s="35">
        <f t="shared" si="34"/>
        <v>0</v>
      </c>
      <c r="AI75" s="35">
        <f t="shared" si="35"/>
        <v>0</v>
      </c>
      <c r="AJ75" s="35">
        <f t="shared" si="36"/>
        <v>0</v>
      </c>
      <c r="AK75" s="35">
        <f t="shared" si="37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102">
        <f t="shared" si="21"/>
        <v>0</v>
      </c>
      <c r="J76" s="55"/>
      <c r="K76" s="55"/>
      <c r="L76" s="55"/>
      <c r="M76" s="55"/>
      <c r="N76" s="55"/>
      <c r="O76" s="17"/>
      <c r="P76" s="17"/>
      <c r="Q76" s="35">
        <f t="shared" si="38"/>
        <v>0</v>
      </c>
      <c r="R76" s="35"/>
      <c r="S76" s="35">
        <f t="shared" si="22"/>
        <v>0</v>
      </c>
      <c r="T76" s="35">
        <f t="shared" si="23"/>
        <v>0</v>
      </c>
      <c r="U76" s="35">
        <f t="shared" si="24"/>
        <v>0</v>
      </c>
      <c r="V76" s="35">
        <f t="shared" si="25"/>
        <v>0</v>
      </c>
      <c r="W76" s="35"/>
      <c r="X76" s="35"/>
      <c r="Y76" s="17"/>
      <c r="Z76" s="35">
        <f t="shared" si="26"/>
        <v>0</v>
      </c>
      <c r="AA76" s="35">
        <f t="shared" si="27"/>
        <v>0</v>
      </c>
      <c r="AB76" s="35">
        <f t="shared" si="28"/>
        <v>0</v>
      </c>
      <c r="AC76" s="35">
        <f t="shared" si="29"/>
        <v>0</v>
      </c>
      <c r="AD76" s="35">
        <f t="shared" si="30"/>
        <v>0</v>
      </c>
      <c r="AE76" s="35">
        <f t="shared" si="31"/>
        <v>0</v>
      </c>
      <c r="AF76" s="35">
        <f t="shared" si="32"/>
        <v>0</v>
      </c>
      <c r="AG76" s="35">
        <f t="shared" si="33"/>
        <v>0</v>
      </c>
      <c r="AH76" s="35">
        <f t="shared" si="34"/>
        <v>0</v>
      </c>
      <c r="AI76" s="35">
        <f t="shared" si="35"/>
        <v>0</v>
      </c>
      <c r="AJ76" s="35">
        <f t="shared" si="36"/>
        <v>0</v>
      </c>
      <c r="AK76" s="35">
        <f t="shared" si="37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102">
        <f t="shared" si="21"/>
        <v>0</v>
      </c>
      <c r="J77" s="55"/>
      <c r="K77" s="55"/>
      <c r="L77" s="55"/>
      <c r="M77" s="55"/>
      <c r="N77" s="55"/>
      <c r="O77" s="17"/>
      <c r="P77" s="17"/>
      <c r="Q77" s="35">
        <f t="shared" si="38"/>
        <v>0</v>
      </c>
      <c r="R77" s="35"/>
      <c r="S77" s="35">
        <f t="shared" si="22"/>
        <v>0</v>
      </c>
      <c r="T77" s="35">
        <f t="shared" si="23"/>
        <v>0</v>
      </c>
      <c r="U77" s="35">
        <f t="shared" si="24"/>
        <v>0</v>
      </c>
      <c r="V77" s="35">
        <f t="shared" si="25"/>
        <v>0</v>
      </c>
      <c r="W77" s="35"/>
      <c r="X77" s="35"/>
      <c r="Y77" s="17"/>
      <c r="Z77" s="35">
        <f t="shared" si="26"/>
        <v>0</v>
      </c>
      <c r="AA77" s="35">
        <f t="shared" si="27"/>
        <v>0</v>
      </c>
      <c r="AB77" s="35">
        <f t="shared" si="28"/>
        <v>0</v>
      </c>
      <c r="AC77" s="35">
        <f t="shared" si="29"/>
        <v>0</v>
      </c>
      <c r="AD77" s="35">
        <f t="shared" si="30"/>
        <v>0</v>
      </c>
      <c r="AE77" s="35">
        <f t="shared" si="31"/>
        <v>0</v>
      </c>
      <c r="AF77" s="35">
        <f t="shared" si="32"/>
        <v>0</v>
      </c>
      <c r="AG77" s="35">
        <f t="shared" si="33"/>
        <v>0</v>
      </c>
      <c r="AH77" s="35">
        <f t="shared" si="34"/>
        <v>0</v>
      </c>
      <c r="AI77" s="35">
        <f t="shared" si="35"/>
        <v>0</v>
      </c>
      <c r="AJ77" s="35">
        <f t="shared" si="36"/>
        <v>0</v>
      </c>
      <c r="AK77" s="35">
        <f t="shared" si="37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102">
        <f t="shared" si="21"/>
        <v>0</v>
      </c>
      <c r="J78" s="55"/>
      <c r="K78" s="55"/>
      <c r="L78" s="55"/>
      <c r="M78" s="55"/>
      <c r="N78" s="55"/>
      <c r="O78" s="17"/>
      <c r="P78" s="17"/>
      <c r="Q78" s="35">
        <f t="shared" si="38"/>
        <v>0</v>
      </c>
      <c r="R78" s="35"/>
      <c r="S78" s="35">
        <f t="shared" si="22"/>
        <v>0</v>
      </c>
      <c r="T78" s="35">
        <f t="shared" si="23"/>
        <v>0</v>
      </c>
      <c r="U78" s="35">
        <f t="shared" si="24"/>
        <v>0</v>
      </c>
      <c r="V78" s="35">
        <f t="shared" si="25"/>
        <v>0</v>
      </c>
      <c r="W78" s="35"/>
      <c r="X78" s="35"/>
      <c r="Y78" s="17"/>
      <c r="Z78" s="35">
        <f t="shared" si="26"/>
        <v>0</v>
      </c>
      <c r="AA78" s="35">
        <f t="shared" si="27"/>
        <v>0</v>
      </c>
      <c r="AB78" s="35">
        <f t="shared" si="28"/>
        <v>0</v>
      </c>
      <c r="AC78" s="35">
        <f t="shared" si="29"/>
        <v>0</v>
      </c>
      <c r="AD78" s="35">
        <f t="shared" si="30"/>
        <v>0</v>
      </c>
      <c r="AE78" s="35">
        <f t="shared" si="31"/>
        <v>0</v>
      </c>
      <c r="AF78" s="35">
        <f t="shared" si="32"/>
        <v>0</v>
      </c>
      <c r="AG78" s="35">
        <f t="shared" si="33"/>
        <v>0</v>
      </c>
      <c r="AH78" s="35">
        <f t="shared" si="34"/>
        <v>0</v>
      </c>
      <c r="AI78" s="35">
        <f t="shared" si="35"/>
        <v>0</v>
      </c>
      <c r="AJ78" s="35">
        <f t="shared" si="36"/>
        <v>0</v>
      </c>
      <c r="AK78" s="35">
        <f t="shared" si="37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102">
        <f t="shared" si="21"/>
        <v>0</v>
      </c>
      <c r="J79" s="55"/>
      <c r="K79" s="55"/>
      <c r="L79" s="55"/>
      <c r="M79" s="55"/>
      <c r="N79" s="55"/>
      <c r="O79" s="17"/>
      <c r="P79" s="17"/>
      <c r="Q79" s="35">
        <f t="shared" si="38"/>
        <v>0</v>
      </c>
      <c r="R79" s="35"/>
      <c r="S79" s="35">
        <f t="shared" si="22"/>
        <v>0</v>
      </c>
      <c r="T79" s="35">
        <f t="shared" si="23"/>
        <v>0</v>
      </c>
      <c r="U79" s="35">
        <f t="shared" si="24"/>
        <v>0</v>
      </c>
      <c r="V79" s="35">
        <f t="shared" si="25"/>
        <v>0</v>
      </c>
      <c r="W79" s="35"/>
      <c r="X79" s="35"/>
      <c r="Y79" s="17"/>
      <c r="Z79" s="35">
        <f t="shared" si="26"/>
        <v>0</v>
      </c>
      <c r="AA79" s="35">
        <f t="shared" si="27"/>
        <v>0</v>
      </c>
      <c r="AB79" s="35">
        <f t="shared" si="28"/>
        <v>0</v>
      </c>
      <c r="AC79" s="35">
        <f t="shared" si="29"/>
        <v>0</v>
      </c>
      <c r="AD79" s="35">
        <f t="shared" si="30"/>
        <v>0</v>
      </c>
      <c r="AE79" s="35">
        <f t="shared" si="31"/>
        <v>0</v>
      </c>
      <c r="AF79" s="35">
        <f t="shared" si="32"/>
        <v>0</v>
      </c>
      <c r="AG79" s="35">
        <f t="shared" si="33"/>
        <v>0</v>
      </c>
      <c r="AH79" s="35">
        <f t="shared" si="34"/>
        <v>0</v>
      </c>
      <c r="AI79" s="35">
        <f t="shared" si="35"/>
        <v>0</v>
      </c>
      <c r="AJ79" s="35">
        <f t="shared" si="36"/>
        <v>0</v>
      </c>
      <c r="AK79" s="35">
        <f t="shared" si="37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102">
        <f t="shared" si="21"/>
        <v>0</v>
      </c>
      <c r="J80" s="55"/>
      <c r="K80" s="55"/>
      <c r="L80" s="55"/>
      <c r="M80" s="55"/>
      <c r="N80" s="55"/>
      <c r="O80" s="17"/>
      <c r="P80" s="17"/>
      <c r="Q80" s="35">
        <f t="shared" si="38"/>
        <v>0</v>
      </c>
      <c r="R80" s="35"/>
      <c r="S80" s="35">
        <f t="shared" si="22"/>
        <v>0</v>
      </c>
      <c r="T80" s="35">
        <f t="shared" si="23"/>
        <v>0</v>
      </c>
      <c r="U80" s="35">
        <f t="shared" si="24"/>
        <v>0</v>
      </c>
      <c r="V80" s="35">
        <f t="shared" si="25"/>
        <v>0</v>
      </c>
      <c r="W80" s="35"/>
      <c r="X80" s="35"/>
      <c r="Y80" s="17"/>
      <c r="Z80" s="35">
        <f t="shared" si="26"/>
        <v>0</v>
      </c>
      <c r="AA80" s="35">
        <f t="shared" si="27"/>
        <v>0</v>
      </c>
      <c r="AB80" s="35">
        <f t="shared" si="28"/>
        <v>0</v>
      </c>
      <c r="AC80" s="35">
        <f t="shared" si="29"/>
        <v>0</v>
      </c>
      <c r="AD80" s="35">
        <f t="shared" si="30"/>
        <v>0</v>
      </c>
      <c r="AE80" s="35">
        <f t="shared" si="31"/>
        <v>0</v>
      </c>
      <c r="AF80" s="35">
        <f t="shared" si="32"/>
        <v>0</v>
      </c>
      <c r="AG80" s="35">
        <f t="shared" si="33"/>
        <v>0</v>
      </c>
      <c r="AH80" s="35">
        <f t="shared" si="34"/>
        <v>0</v>
      </c>
      <c r="AI80" s="35">
        <f t="shared" si="35"/>
        <v>0</v>
      </c>
      <c r="AJ80" s="35">
        <f t="shared" si="36"/>
        <v>0</v>
      </c>
      <c r="AK80" s="35">
        <f t="shared" si="37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102">
        <f t="shared" si="21"/>
        <v>0</v>
      </c>
      <c r="J81" s="55"/>
      <c r="K81" s="55"/>
      <c r="L81" s="55"/>
      <c r="M81" s="55"/>
      <c r="N81" s="55"/>
      <c r="O81" s="17"/>
      <c r="P81" s="17"/>
      <c r="Q81" s="35">
        <f t="shared" si="38"/>
        <v>0</v>
      </c>
      <c r="R81" s="35"/>
      <c r="S81" s="35">
        <f t="shared" si="22"/>
        <v>0</v>
      </c>
      <c r="T81" s="35">
        <f t="shared" si="23"/>
        <v>0</v>
      </c>
      <c r="U81" s="35">
        <f t="shared" si="24"/>
        <v>0</v>
      </c>
      <c r="V81" s="35">
        <f t="shared" si="25"/>
        <v>0</v>
      </c>
      <c r="W81" s="35"/>
      <c r="X81" s="35"/>
      <c r="Y81" s="17"/>
      <c r="Z81" s="35">
        <f t="shared" si="26"/>
        <v>0</v>
      </c>
      <c r="AA81" s="35">
        <f t="shared" si="27"/>
        <v>0</v>
      </c>
      <c r="AB81" s="35">
        <f t="shared" si="28"/>
        <v>0</v>
      </c>
      <c r="AC81" s="35">
        <f t="shared" si="29"/>
        <v>0</v>
      </c>
      <c r="AD81" s="35">
        <f t="shared" si="30"/>
        <v>0</v>
      </c>
      <c r="AE81" s="35">
        <f t="shared" si="31"/>
        <v>0</v>
      </c>
      <c r="AF81" s="35">
        <f t="shared" si="32"/>
        <v>0</v>
      </c>
      <c r="AG81" s="35">
        <f t="shared" si="33"/>
        <v>0</v>
      </c>
      <c r="AH81" s="35">
        <f t="shared" si="34"/>
        <v>0</v>
      </c>
      <c r="AI81" s="35">
        <f t="shared" si="35"/>
        <v>0</v>
      </c>
      <c r="AJ81" s="35">
        <f t="shared" si="36"/>
        <v>0</v>
      </c>
      <c r="AK81" s="35">
        <f t="shared" si="37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102">
        <f t="shared" si="21"/>
        <v>0</v>
      </c>
      <c r="J82" s="55"/>
      <c r="K82" s="55"/>
      <c r="L82" s="55"/>
      <c r="M82" s="55"/>
      <c r="N82" s="55"/>
      <c r="O82" s="17"/>
      <c r="P82" s="17"/>
      <c r="Q82" s="35">
        <f t="shared" si="38"/>
        <v>0</v>
      </c>
      <c r="R82" s="35"/>
      <c r="S82" s="35">
        <f t="shared" si="22"/>
        <v>0</v>
      </c>
      <c r="T82" s="35">
        <f t="shared" si="23"/>
        <v>0</v>
      </c>
      <c r="U82" s="35">
        <f t="shared" si="24"/>
        <v>0</v>
      </c>
      <c r="V82" s="35">
        <f t="shared" si="25"/>
        <v>0</v>
      </c>
      <c r="W82" s="35"/>
      <c r="X82" s="35"/>
      <c r="Y82" s="17"/>
      <c r="Z82" s="35">
        <f t="shared" si="26"/>
        <v>0</v>
      </c>
      <c r="AA82" s="35">
        <f t="shared" si="27"/>
        <v>0</v>
      </c>
      <c r="AB82" s="35">
        <f t="shared" si="28"/>
        <v>0</v>
      </c>
      <c r="AC82" s="35">
        <f t="shared" si="29"/>
        <v>0</v>
      </c>
      <c r="AD82" s="35">
        <f t="shared" si="30"/>
        <v>0</v>
      </c>
      <c r="AE82" s="35">
        <f t="shared" si="31"/>
        <v>0</v>
      </c>
      <c r="AF82" s="35">
        <f t="shared" si="32"/>
        <v>0</v>
      </c>
      <c r="AG82" s="35">
        <f t="shared" si="33"/>
        <v>0</v>
      </c>
      <c r="AH82" s="35">
        <f t="shared" si="34"/>
        <v>0</v>
      </c>
      <c r="AI82" s="35">
        <f t="shared" si="35"/>
        <v>0</v>
      </c>
      <c r="AJ82" s="35">
        <f t="shared" si="36"/>
        <v>0</v>
      </c>
      <c r="AK82" s="35">
        <f t="shared" si="37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102">
        <f t="shared" si="21"/>
        <v>0</v>
      </c>
      <c r="J83" s="55"/>
      <c r="K83" s="55"/>
      <c r="L83" s="55"/>
      <c r="M83" s="55"/>
      <c r="N83" s="55"/>
      <c r="O83" s="17"/>
      <c r="P83" s="17"/>
      <c r="Q83" s="35">
        <f t="shared" si="38"/>
        <v>0</v>
      </c>
      <c r="R83" s="35"/>
      <c r="S83" s="35">
        <f t="shared" si="22"/>
        <v>0</v>
      </c>
      <c r="T83" s="35">
        <f t="shared" si="23"/>
        <v>0</v>
      </c>
      <c r="U83" s="35">
        <f t="shared" si="24"/>
        <v>0</v>
      </c>
      <c r="V83" s="35">
        <f t="shared" si="25"/>
        <v>0</v>
      </c>
      <c r="W83" s="35"/>
      <c r="X83" s="35"/>
      <c r="Y83" s="17"/>
      <c r="Z83" s="35">
        <f t="shared" si="26"/>
        <v>0</v>
      </c>
      <c r="AA83" s="35">
        <f t="shared" si="27"/>
        <v>0</v>
      </c>
      <c r="AB83" s="35">
        <f t="shared" si="28"/>
        <v>0</v>
      </c>
      <c r="AC83" s="35">
        <f t="shared" si="29"/>
        <v>0</v>
      </c>
      <c r="AD83" s="35">
        <f t="shared" si="30"/>
        <v>0</v>
      </c>
      <c r="AE83" s="35">
        <f t="shared" si="31"/>
        <v>0</v>
      </c>
      <c r="AF83" s="35">
        <f t="shared" si="32"/>
        <v>0</v>
      </c>
      <c r="AG83" s="35">
        <f t="shared" si="33"/>
        <v>0</v>
      </c>
      <c r="AH83" s="35">
        <f t="shared" si="34"/>
        <v>0</v>
      </c>
      <c r="AI83" s="35">
        <f t="shared" si="35"/>
        <v>0</v>
      </c>
      <c r="AJ83" s="35">
        <f t="shared" si="36"/>
        <v>0</v>
      </c>
      <c r="AK83" s="35">
        <f t="shared" si="37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102">
        <f t="shared" si="21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8"/>
        <v>0</v>
      </c>
      <c r="R84" s="35"/>
      <c r="S84" s="35">
        <f t="shared" si="22"/>
        <v>0</v>
      </c>
      <c r="T84" s="35">
        <f t="shared" si="23"/>
        <v>0</v>
      </c>
      <c r="U84" s="35">
        <f t="shared" si="24"/>
        <v>0</v>
      </c>
      <c r="V84" s="35">
        <f t="shared" si="25"/>
        <v>0</v>
      </c>
      <c r="W84" s="35"/>
      <c r="X84" s="35"/>
      <c r="Y84" s="17"/>
      <c r="Z84" s="35">
        <f t="shared" si="26"/>
        <v>0</v>
      </c>
      <c r="AA84" s="35">
        <f t="shared" si="27"/>
        <v>0</v>
      </c>
      <c r="AB84" s="35">
        <f t="shared" si="28"/>
        <v>0</v>
      </c>
      <c r="AC84" s="35">
        <f t="shared" si="29"/>
        <v>0</v>
      </c>
      <c r="AD84" s="35">
        <f t="shared" si="30"/>
        <v>0</v>
      </c>
      <c r="AE84" s="35">
        <f t="shared" si="31"/>
        <v>0</v>
      </c>
      <c r="AF84" s="35">
        <f t="shared" si="32"/>
        <v>0</v>
      </c>
      <c r="AG84" s="35">
        <f t="shared" si="33"/>
        <v>0</v>
      </c>
      <c r="AH84" s="35">
        <f t="shared" si="34"/>
        <v>0</v>
      </c>
      <c r="AI84" s="35">
        <f t="shared" si="35"/>
        <v>0</v>
      </c>
      <c r="AJ84" s="35">
        <f t="shared" si="36"/>
        <v>0</v>
      </c>
      <c r="AK84" s="35">
        <f t="shared" si="37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102">
        <f t="shared" si="21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8"/>
        <v>0</v>
      </c>
      <c r="R85" s="35"/>
      <c r="S85" s="35">
        <f t="shared" si="22"/>
        <v>0</v>
      </c>
      <c r="T85" s="35">
        <f t="shared" si="23"/>
        <v>0</v>
      </c>
      <c r="U85" s="35">
        <f t="shared" si="24"/>
        <v>0</v>
      </c>
      <c r="V85" s="35">
        <f t="shared" si="25"/>
        <v>0</v>
      </c>
      <c r="W85" s="35"/>
      <c r="X85" s="35"/>
      <c r="Y85" s="17"/>
      <c r="Z85" s="35">
        <f t="shared" si="26"/>
        <v>0</v>
      </c>
      <c r="AA85" s="35">
        <f t="shared" si="27"/>
        <v>0</v>
      </c>
      <c r="AB85" s="35">
        <f t="shared" si="28"/>
        <v>0</v>
      </c>
      <c r="AC85" s="35">
        <f t="shared" si="29"/>
        <v>0</v>
      </c>
      <c r="AD85" s="35">
        <f t="shared" si="30"/>
        <v>0</v>
      </c>
      <c r="AE85" s="35">
        <f t="shared" si="31"/>
        <v>0</v>
      </c>
      <c r="AF85" s="35">
        <f t="shared" si="32"/>
        <v>0</v>
      </c>
      <c r="AG85" s="35">
        <f t="shared" si="33"/>
        <v>0</v>
      </c>
      <c r="AH85" s="35">
        <f t="shared" si="34"/>
        <v>0</v>
      </c>
      <c r="AI85" s="35">
        <f t="shared" si="35"/>
        <v>0</v>
      </c>
      <c r="AJ85" s="35">
        <f t="shared" si="36"/>
        <v>0</v>
      </c>
      <c r="AK85" s="35">
        <f t="shared" si="37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102">
        <f t="shared" si="21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8"/>
        <v>0</v>
      </c>
      <c r="R86" s="35"/>
      <c r="S86" s="35">
        <f t="shared" si="22"/>
        <v>0</v>
      </c>
      <c r="T86" s="35">
        <f t="shared" si="23"/>
        <v>0</v>
      </c>
      <c r="U86" s="35">
        <f t="shared" si="24"/>
        <v>0</v>
      </c>
      <c r="V86" s="35">
        <f t="shared" si="25"/>
        <v>0</v>
      </c>
      <c r="W86" s="35"/>
      <c r="X86" s="35"/>
      <c r="Y86" s="17"/>
      <c r="Z86" s="35">
        <f t="shared" si="26"/>
        <v>0</v>
      </c>
      <c r="AA86" s="35">
        <f t="shared" si="27"/>
        <v>0</v>
      </c>
      <c r="AB86" s="35">
        <f t="shared" si="28"/>
        <v>0</v>
      </c>
      <c r="AC86" s="35">
        <f t="shared" si="29"/>
        <v>0</v>
      </c>
      <c r="AD86" s="35">
        <f t="shared" si="30"/>
        <v>0</v>
      </c>
      <c r="AE86" s="35">
        <f t="shared" si="31"/>
        <v>0</v>
      </c>
      <c r="AF86" s="35">
        <f t="shared" si="32"/>
        <v>0</v>
      </c>
      <c r="AG86" s="35">
        <f t="shared" si="33"/>
        <v>0</v>
      </c>
      <c r="AH86" s="35">
        <f t="shared" si="34"/>
        <v>0</v>
      </c>
      <c r="AI86" s="35">
        <f t="shared" si="35"/>
        <v>0</v>
      </c>
      <c r="AJ86" s="35">
        <f t="shared" si="36"/>
        <v>0</v>
      </c>
      <c r="AK86" s="35">
        <f t="shared" si="37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102">
        <f t="shared" si="21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8"/>
        <v>0</v>
      </c>
      <c r="R87" s="35"/>
      <c r="S87" s="35">
        <f t="shared" si="22"/>
        <v>0</v>
      </c>
      <c r="T87" s="35">
        <f t="shared" si="23"/>
        <v>0</v>
      </c>
      <c r="U87" s="35">
        <f t="shared" si="24"/>
        <v>0</v>
      </c>
      <c r="V87" s="35">
        <f t="shared" si="25"/>
        <v>0</v>
      </c>
      <c r="W87" s="35"/>
      <c r="X87" s="35"/>
      <c r="Y87" s="17"/>
      <c r="Z87" s="35">
        <f t="shared" si="26"/>
        <v>0</v>
      </c>
      <c r="AA87" s="35">
        <f t="shared" si="27"/>
        <v>0</v>
      </c>
      <c r="AB87" s="35">
        <f t="shared" si="28"/>
        <v>0</v>
      </c>
      <c r="AC87" s="35">
        <f t="shared" si="29"/>
        <v>0</v>
      </c>
      <c r="AD87" s="35">
        <f t="shared" si="30"/>
        <v>0</v>
      </c>
      <c r="AE87" s="35">
        <f t="shared" si="31"/>
        <v>0</v>
      </c>
      <c r="AF87" s="35">
        <f t="shared" si="32"/>
        <v>0</v>
      </c>
      <c r="AG87" s="35">
        <f t="shared" si="33"/>
        <v>0</v>
      </c>
      <c r="AH87" s="35">
        <f t="shared" si="34"/>
        <v>0</v>
      </c>
      <c r="AI87" s="35">
        <f t="shared" si="35"/>
        <v>0</v>
      </c>
      <c r="AJ87" s="35">
        <f t="shared" si="36"/>
        <v>0</v>
      </c>
      <c r="AK87" s="35">
        <f t="shared" si="37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102">
        <f t="shared" si="21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8"/>
        <v>0</v>
      </c>
      <c r="R88" s="35"/>
      <c r="S88" s="35">
        <f t="shared" si="22"/>
        <v>0</v>
      </c>
      <c r="T88" s="35">
        <f t="shared" si="23"/>
        <v>0</v>
      </c>
      <c r="U88" s="35">
        <f t="shared" si="24"/>
        <v>0</v>
      </c>
      <c r="V88" s="35">
        <f t="shared" si="25"/>
        <v>0</v>
      </c>
      <c r="W88" s="35"/>
      <c r="X88" s="35"/>
      <c r="Y88" s="17"/>
      <c r="Z88" s="35">
        <f t="shared" si="26"/>
        <v>0</v>
      </c>
      <c r="AA88" s="35">
        <f t="shared" si="27"/>
        <v>0</v>
      </c>
      <c r="AB88" s="35">
        <f t="shared" si="28"/>
        <v>0</v>
      </c>
      <c r="AC88" s="35">
        <f t="shared" si="29"/>
        <v>0</v>
      </c>
      <c r="AD88" s="35">
        <f t="shared" si="30"/>
        <v>0</v>
      </c>
      <c r="AE88" s="35">
        <f t="shared" si="31"/>
        <v>0</v>
      </c>
      <c r="AF88" s="35">
        <f t="shared" si="32"/>
        <v>0</v>
      </c>
      <c r="AG88" s="35">
        <f t="shared" si="33"/>
        <v>0</v>
      </c>
      <c r="AH88" s="35">
        <f t="shared" si="34"/>
        <v>0</v>
      </c>
      <c r="AI88" s="35">
        <f t="shared" si="35"/>
        <v>0</v>
      </c>
      <c r="AJ88" s="35">
        <f t="shared" si="36"/>
        <v>0</v>
      </c>
      <c r="AK88" s="35">
        <f t="shared" si="37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102">
        <f t="shared" si="21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8"/>
        <v>0</v>
      </c>
      <c r="R89" s="35"/>
      <c r="S89" s="35">
        <f t="shared" si="22"/>
        <v>0</v>
      </c>
      <c r="T89" s="35">
        <f t="shared" si="23"/>
        <v>0</v>
      </c>
      <c r="U89" s="35">
        <f t="shared" si="24"/>
        <v>0</v>
      </c>
      <c r="V89" s="35">
        <f t="shared" si="25"/>
        <v>0</v>
      </c>
      <c r="W89" s="35"/>
      <c r="X89" s="35"/>
      <c r="Y89" s="17"/>
      <c r="Z89" s="35">
        <f t="shared" si="26"/>
        <v>0</v>
      </c>
      <c r="AA89" s="35">
        <f t="shared" si="27"/>
        <v>0</v>
      </c>
      <c r="AB89" s="35">
        <f t="shared" si="28"/>
        <v>0</v>
      </c>
      <c r="AC89" s="35">
        <f t="shared" si="29"/>
        <v>0</v>
      </c>
      <c r="AD89" s="35">
        <f t="shared" si="30"/>
        <v>0</v>
      </c>
      <c r="AE89" s="35">
        <f t="shared" si="31"/>
        <v>0</v>
      </c>
      <c r="AF89" s="35">
        <f t="shared" si="32"/>
        <v>0</v>
      </c>
      <c r="AG89" s="35">
        <f t="shared" si="33"/>
        <v>0</v>
      </c>
      <c r="AH89" s="35">
        <f t="shared" si="34"/>
        <v>0</v>
      </c>
      <c r="AI89" s="35">
        <f t="shared" si="35"/>
        <v>0</v>
      </c>
      <c r="AJ89" s="35">
        <f t="shared" si="36"/>
        <v>0</v>
      </c>
      <c r="AK89" s="35">
        <f t="shared" si="37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102">
        <f t="shared" si="21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8"/>
        <v>0</v>
      </c>
      <c r="R90" s="35"/>
      <c r="S90" s="35">
        <f t="shared" si="22"/>
        <v>0</v>
      </c>
      <c r="T90" s="35">
        <f t="shared" si="23"/>
        <v>0</v>
      </c>
      <c r="U90" s="35">
        <f t="shared" si="24"/>
        <v>0</v>
      </c>
      <c r="V90" s="35">
        <f t="shared" si="25"/>
        <v>0</v>
      </c>
      <c r="W90" s="35"/>
      <c r="X90" s="35"/>
      <c r="Y90" s="17"/>
      <c r="Z90" s="35">
        <f t="shared" si="26"/>
        <v>0</v>
      </c>
      <c r="AA90" s="35">
        <f t="shared" si="27"/>
        <v>0</v>
      </c>
      <c r="AB90" s="35">
        <f t="shared" si="28"/>
        <v>0</v>
      </c>
      <c r="AC90" s="35">
        <f t="shared" si="29"/>
        <v>0</v>
      </c>
      <c r="AD90" s="35">
        <f t="shared" si="30"/>
        <v>0</v>
      </c>
      <c r="AE90" s="35">
        <f t="shared" si="31"/>
        <v>0</v>
      </c>
      <c r="AF90" s="35">
        <f t="shared" si="32"/>
        <v>0</v>
      </c>
      <c r="AG90" s="35">
        <f t="shared" si="33"/>
        <v>0</v>
      </c>
      <c r="AH90" s="35">
        <f t="shared" si="34"/>
        <v>0</v>
      </c>
      <c r="AI90" s="35">
        <f t="shared" si="35"/>
        <v>0</v>
      </c>
      <c r="AJ90" s="35">
        <f t="shared" si="36"/>
        <v>0</v>
      </c>
      <c r="AK90" s="35">
        <f t="shared" si="37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102">
        <f t="shared" si="21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8"/>
        <v>0</v>
      </c>
      <c r="R91" s="35"/>
      <c r="S91" s="35">
        <f t="shared" si="22"/>
        <v>0</v>
      </c>
      <c r="T91" s="35">
        <f t="shared" si="23"/>
        <v>0</v>
      </c>
      <c r="U91" s="35">
        <f t="shared" si="24"/>
        <v>0</v>
      </c>
      <c r="V91" s="35">
        <f t="shared" si="25"/>
        <v>0</v>
      </c>
      <c r="W91" s="35"/>
      <c r="X91" s="35"/>
      <c r="Y91" s="17"/>
      <c r="Z91" s="35">
        <f t="shared" si="26"/>
        <v>0</v>
      </c>
      <c r="AA91" s="35">
        <f t="shared" si="27"/>
        <v>0</v>
      </c>
      <c r="AB91" s="35">
        <f t="shared" si="28"/>
        <v>0</v>
      </c>
      <c r="AC91" s="35">
        <f t="shared" si="29"/>
        <v>0</v>
      </c>
      <c r="AD91" s="35">
        <f t="shared" si="30"/>
        <v>0</v>
      </c>
      <c r="AE91" s="35">
        <f t="shared" si="31"/>
        <v>0</v>
      </c>
      <c r="AF91" s="35">
        <f t="shared" si="32"/>
        <v>0</v>
      </c>
      <c r="AG91" s="35">
        <f t="shared" si="33"/>
        <v>0</v>
      </c>
      <c r="AH91" s="35">
        <f t="shared" si="34"/>
        <v>0</v>
      </c>
      <c r="AI91" s="35">
        <f t="shared" si="35"/>
        <v>0</v>
      </c>
      <c r="AJ91" s="35">
        <f t="shared" si="36"/>
        <v>0</v>
      </c>
      <c r="AK91" s="35">
        <f t="shared" si="37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102">
        <f t="shared" si="21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8"/>
        <v>0</v>
      </c>
      <c r="R92" s="35"/>
      <c r="S92" s="35">
        <f t="shared" si="22"/>
        <v>0</v>
      </c>
      <c r="T92" s="35">
        <f t="shared" si="23"/>
        <v>0</v>
      </c>
      <c r="U92" s="35">
        <f t="shared" si="24"/>
        <v>0</v>
      </c>
      <c r="V92" s="35">
        <f t="shared" si="25"/>
        <v>0</v>
      </c>
      <c r="W92" s="35"/>
      <c r="X92" s="35"/>
      <c r="Y92" s="17"/>
      <c r="Z92" s="35">
        <f t="shared" si="26"/>
        <v>0</v>
      </c>
      <c r="AA92" s="35">
        <f t="shared" si="27"/>
        <v>0</v>
      </c>
      <c r="AB92" s="35">
        <f t="shared" si="28"/>
        <v>0</v>
      </c>
      <c r="AC92" s="35">
        <f t="shared" si="29"/>
        <v>0</v>
      </c>
      <c r="AD92" s="35">
        <f t="shared" si="30"/>
        <v>0</v>
      </c>
      <c r="AE92" s="35">
        <f t="shared" si="31"/>
        <v>0</v>
      </c>
      <c r="AF92" s="35">
        <f t="shared" si="32"/>
        <v>0</v>
      </c>
      <c r="AG92" s="35">
        <f t="shared" si="33"/>
        <v>0</v>
      </c>
      <c r="AH92" s="35">
        <f t="shared" si="34"/>
        <v>0</v>
      </c>
      <c r="AI92" s="35">
        <f t="shared" si="35"/>
        <v>0</v>
      </c>
      <c r="AJ92" s="35">
        <f t="shared" si="36"/>
        <v>0</v>
      </c>
      <c r="AK92" s="35">
        <f t="shared" si="37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102">
        <f t="shared" si="21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8"/>
        <v>0</v>
      </c>
      <c r="R93" s="35"/>
      <c r="S93" s="35">
        <f t="shared" si="22"/>
        <v>0</v>
      </c>
      <c r="T93" s="35">
        <f t="shared" si="23"/>
        <v>0</v>
      </c>
      <c r="U93" s="35">
        <f t="shared" si="24"/>
        <v>0</v>
      </c>
      <c r="V93" s="35">
        <f t="shared" si="25"/>
        <v>0</v>
      </c>
      <c r="W93" s="35"/>
      <c r="X93" s="35"/>
      <c r="Y93" s="17"/>
      <c r="Z93" s="35">
        <f t="shared" si="26"/>
        <v>0</v>
      </c>
      <c r="AA93" s="35">
        <f t="shared" si="27"/>
        <v>0</v>
      </c>
      <c r="AB93" s="35">
        <f t="shared" si="28"/>
        <v>0</v>
      </c>
      <c r="AC93" s="35">
        <f t="shared" si="29"/>
        <v>0</v>
      </c>
      <c r="AD93" s="35">
        <f t="shared" si="30"/>
        <v>0</v>
      </c>
      <c r="AE93" s="35">
        <f t="shared" si="31"/>
        <v>0</v>
      </c>
      <c r="AF93" s="35">
        <f t="shared" si="32"/>
        <v>0</v>
      </c>
      <c r="AG93" s="35">
        <f t="shared" si="33"/>
        <v>0</v>
      </c>
      <c r="AH93" s="35">
        <f t="shared" si="34"/>
        <v>0</v>
      </c>
      <c r="AI93" s="35">
        <f t="shared" si="35"/>
        <v>0</v>
      </c>
      <c r="AJ93" s="35">
        <f t="shared" si="36"/>
        <v>0</v>
      </c>
      <c r="AK93" s="35">
        <f t="shared" si="37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102">
        <f t="shared" si="21"/>
        <v>0</v>
      </c>
      <c r="J94" s="55"/>
      <c r="K94" s="101"/>
      <c r="L94" s="101"/>
      <c r="M94" s="101"/>
      <c r="N94" s="55"/>
      <c r="O94" s="17"/>
      <c r="P94" s="17"/>
      <c r="Q94" s="35">
        <f t="shared" si="38"/>
        <v>0</v>
      </c>
      <c r="R94" s="35"/>
      <c r="S94" s="35">
        <f t="shared" si="22"/>
        <v>0</v>
      </c>
      <c r="T94" s="35">
        <f t="shared" si="23"/>
        <v>0</v>
      </c>
      <c r="U94" s="35">
        <f t="shared" si="24"/>
        <v>0</v>
      </c>
      <c r="V94" s="35">
        <f t="shared" si="25"/>
        <v>0</v>
      </c>
      <c r="W94" s="35"/>
      <c r="X94" s="35"/>
      <c r="Y94" s="17"/>
      <c r="Z94" s="35">
        <f t="shared" si="26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37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103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107" t="s">
        <v>215</v>
      </c>
      <c r="F106" s="154"/>
      <c r="G106" s="46"/>
      <c r="H106" s="46"/>
      <c r="I106" s="103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103"/>
      <c r="J107" s="46"/>
      <c r="K107" s="46"/>
      <c r="L107" s="46"/>
      <c r="M107" s="46"/>
      <c r="N107" s="46"/>
      <c r="O107" s="1" t="b">
        <v>0</v>
      </c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sortState xmlns:xlrd2="http://schemas.microsoft.com/office/spreadsheetml/2017/richdata2" ref="B5:H48">
    <sortCondition ref="B5:B48"/>
    <sortCondition ref="C5:C48"/>
  </sortState>
  <customSheetViews>
    <customSheetView guid="{28C9E872-6119-4710-BF60-E092773B3277}" scale="110" showPageBreaks="1" printArea="1" view="pageBreakPreview" topLeftCell="F97">
      <selection activeCell="O106" sqref="O106"/>
      <rowBreaks count="1" manualBreakCount="1">
        <brk id="63" max="13" man="1"/>
      </rowBreaks>
      <pageMargins left="0.31496062992125984" right="0.19685039370078741" top="0.78740157480314965" bottom="0.59055118110236227" header="0.31496062992125984" footer="0.31496062992125984"/>
      <pageSetup paperSize="9" scale="75" orientation="portrait" r:id="rId1"/>
    </customSheetView>
  </customSheetViews>
  <mergeCells count="36">
    <mergeCell ref="E118:F118"/>
    <mergeCell ref="E119:F119"/>
    <mergeCell ref="K87:L88"/>
    <mergeCell ref="K89:L89"/>
    <mergeCell ref="K90:L91"/>
    <mergeCell ref="K92:L93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AB2:AK2"/>
    <mergeCell ref="M84:N84"/>
    <mergeCell ref="K5:L5"/>
    <mergeCell ref="K86:L86"/>
    <mergeCell ref="J4:L4"/>
    <mergeCell ref="C3:C4"/>
    <mergeCell ref="S2:V2"/>
    <mergeCell ref="K84:L84"/>
    <mergeCell ref="M86:N86"/>
    <mergeCell ref="S1:V1"/>
    <mergeCell ref="F3:H3"/>
    <mergeCell ref="D3:D4"/>
    <mergeCell ref="E1:F1"/>
    <mergeCell ref="A2:F2"/>
    <mergeCell ref="A1:D1"/>
    <mergeCell ref="A3:A4"/>
    <mergeCell ref="B3:B4"/>
    <mergeCell ref="E3:E4"/>
    <mergeCell ref="I3:I4"/>
    <mergeCell ref="K85:L85"/>
  </mergeCells>
  <conditionalFormatting sqref="K4:L4">
    <cfRule type="cellIs" dxfId="23" priority="2" operator="equal">
      <formula>"Snižte výdaje na přípravu"</formula>
    </cfRule>
  </conditionalFormatting>
  <conditionalFormatting sqref="J4:L4">
    <cfRule type="containsText" dxfId="22" priority="1" operator="containsText" text="Snižte výdaje">
      <formula>NOT(ISERROR(SEARCH("Snižte výdaje",J4)))</formula>
    </cfRule>
  </conditionalFormatting>
  <dataValidations count="4">
    <dataValidation type="list" allowBlank="1" showInputMessage="1" showErrorMessage="1" sqref="C5:C94" xr:uid="{00000000-0002-0000-0100-000000000000}">
      <formula1>$L$6:$L$73</formula1>
    </dataValidation>
    <dataValidation type="list" allowBlank="1" showInputMessage="1" showErrorMessage="1" sqref="B5:B94" xr:uid="{00000000-0002-0000-0100-000001000000}">
      <formula1>$K$84:$K$90</formula1>
    </dataValidation>
    <dataValidation type="list" allowBlank="1" showInputMessage="1" showErrorMessage="1" sqref="B5:B94" xr:uid="{00000000-0002-0000-0100-000002000000}">
      <formula1>$D$96:$D$101</formula1>
    </dataValidation>
    <dataValidation type="list" allowBlank="1" showInputMessage="1" showErrorMessage="1" sqref="D5:D94" xr:uid="{00000000-0002-0000-0100-000003000000}">
      <formula1>$D$108:$D$119</formula1>
    </dataValidation>
  </dataValidations>
  <pageMargins left="0.31496062992125984" right="0.19685039370078741" top="0.78740157480314965" bottom="0.59055118110236227" header="0.31496062992125984" footer="0.31496062992125984"/>
  <pageSetup paperSize="9" scale="75" orientation="portrait" r:id="rId2"/>
  <headerFooter>
    <oddHeader>&amp;RPříloha A.4 Podrobný rozpočet projektu - Fond mikroprojektů v Euroregionu Praděd 
INTERREG V-A ČR-PR 2014-2020</oddHeader>
  </headerFooter>
  <rowBreaks count="1" manualBreakCount="1">
    <brk id="63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5" r:id="rId5" name="Check Box 101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6" name="Check Box 102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3"/>
  <dimension ref="A1:AL120"/>
  <sheetViews>
    <sheetView view="pageBreakPreview" zoomScale="85" zoomScaleNormal="70" zoomScaleSheetLayoutView="85" workbookViewId="0">
      <pane ySplit="4" topLeftCell="A5" activePane="bottomLeft" state="frozen"/>
      <selection pane="bottomLeft" activeCell="E17" sqref="E17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425781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'Celek-całość'!A5</f>
        <v>Partner 1</v>
      </c>
      <c r="B1" s="181"/>
      <c r="C1" s="181"/>
      <c r="D1" s="181"/>
      <c r="E1" s="179" t="str">
        <f>'Celek-całość'!B5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3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4">IF($B6=3,$I6,0)</f>
        <v>0</v>
      </c>
      <c r="T6" s="35">
        <f t="shared" ref="T6:T69" si="5">IF($B6=4,$I6,0)</f>
        <v>0</v>
      </c>
      <c r="U6" s="35">
        <f t="shared" ref="U6:U69" si="6">IF($B6=5,$I6,0)</f>
        <v>0</v>
      </c>
      <c r="V6" s="35">
        <f t="shared" ref="V6:V69" si="7">IF($B6=6,$I6,0)</f>
        <v>0</v>
      </c>
      <c r="W6" s="35"/>
      <c r="X6" s="35"/>
      <c r="Y6" s="17"/>
      <c r="Z6" s="35">
        <f t="shared" ref="Z6:Z69" si="8">IF($D6=0,$I6,0)</f>
        <v>0</v>
      </c>
      <c r="AA6" s="35">
        <f t="shared" ref="AA6:AA69" si="9">IF($D6=1,$I6,0)</f>
        <v>0</v>
      </c>
      <c r="AB6" s="35">
        <f t="shared" ref="AB6:AB69" si="10">IF($D6=2,$I6,0)</f>
        <v>0</v>
      </c>
      <c r="AC6" s="35">
        <f t="shared" ref="AC6:AC69" si="11">IF($D6=3,$I6,0)</f>
        <v>0</v>
      </c>
      <c r="AD6" s="35">
        <f t="shared" ref="AD6:AD69" si="12">IF($D6=4,$I6,0)</f>
        <v>0</v>
      </c>
      <c r="AE6" s="35">
        <f t="shared" ref="AE6:AE69" si="13">IF($D6=5,$I6,0)</f>
        <v>0</v>
      </c>
      <c r="AF6" s="35">
        <f t="shared" ref="AF6:AF69" si="14">IF($D6=6,$I6,0)</f>
        <v>0</v>
      </c>
      <c r="AG6" s="35">
        <f t="shared" ref="AG6:AG69" si="15">IF($D6=7,$I6,0)</f>
        <v>0</v>
      </c>
      <c r="AH6" s="35">
        <f t="shared" ref="AH6:AH69" si="16">IF($D6=8,$I6,0)</f>
        <v>0</v>
      </c>
      <c r="AI6" s="35">
        <f t="shared" ref="AI6:AI69" si="17">IF($D6=9,$I6,0)</f>
        <v>0</v>
      </c>
      <c r="AJ6" s="35">
        <f t="shared" ref="AJ6:AJ69" si="18">IF($D6=10,$I6,0)</f>
        <v>0</v>
      </c>
      <c r="AK6" s="35">
        <f t="shared" ref="AK6:AK69" si="19">IF($D6=11,$I6,0)</f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3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4"/>
        <v>0</v>
      </c>
      <c r="T7" s="35">
        <f t="shared" si="5"/>
        <v>0</v>
      </c>
      <c r="U7" s="35">
        <f t="shared" si="6"/>
        <v>0</v>
      </c>
      <c r="V7" s="35">
        <f t="shared" si="7"/>
        <v>0</v>
      </c>
      <c r="W7" s="35"/>
      <c r="X7" s="35"/>
      <c r="Y7" s="17"/>
      <c r="Z7" s="35">
        <f t="shared" si="8"/>
        <v>0</v>
      </c>
      <c r="AA7" s="35">
        <f t="shared" si="9"/>
        <v>0</v>
      </c>
      <c r="AB7" s="35">
        <f t="shared" si="10"/>
        <v>0</v>
      </c>
      <c r="AC7" s="35">
        <f t="shared" si="11"/>
        <v>0</v>
      </c>
      <c r="AD7" s="35">
        <f t="shared" si="12"/>
        <v>0</v>
      </c>
      <c r="AE7" s="35">
        <f t="shared" si="13"/>
        <v>0</v>
      </c>
      <c r="AF7" s="35">
        <f t="shared" si="14"/>
        <v>0</v>
      </c>
      <c r="AG7" s="35">
        <f t="shared" si="15"/>
        <v>0</v>
      </c>
      <c r="AH7" s="35">
        <f t="shared" si="16"/>
        <v>0</v>
      </c>
      <c r="AI7" s="35">
        <f t="shared" si="17"/>
        <v>0</v>
      </c>
      <c r="AJ7" s="35">
        <f t="shared" si="18"/>
        <v>0</v>
      </c>
      <c r="AK7" s="35">
        <f t="shared" si="19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3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4"/>
        <v>0</v>
      </c>
      <c r="T8" s="35">
        <f t="shared" si="5"/>
        <v>0</v>
      </c>
      <c r="U8" s="35">
        <f t="shared" si="6"/>
        <v>0</v>
      </c>
      <c r="V8" s="35">
        <f t="shared" si="7"/>
        <v>0</v>
      </c>
      <c r="W8" s="35"/>
      <c r="X8" s="35"/>
      <c r="Y8" s="17"/>
      <c r="Z8" s="35">
        <f t="shared" si="8"/>
        <v>0</v>
      </c>
      <c r="AA8" s="35">
        <f t="shared" si="9"/>
        <v>0</v>
      </c>
      <c r="AB8" s="35">
        <f t="shared" si="10"/>
        <v>0</v>
      </c>
      <c r="AC8" s="35">
        <f t="shared" si="11"/>
        <v>0</v>
      </c>
      <c r="AD8" s="35">
        <f t="shared" si="12"/>
        <v>0</v>
      </c>
      <c r="AE8" s="35">
        <f t="shared" si="13"/>
        <v>0</v>
      </c>
      <c r="AF8" s="35">
        <f t="shared" si="14"/>
        <v>0</v>
      </c>
      <c r="AG8" s="35">
        <f t="shared" si="15"/>
        <v>0</v>
      </c>
      <c r="AH8" s="35">
        <f t="shared" si="16"/>
        <v>0</v>
      </c>
      <c r="AI8" s="35">
        <f t="shared" si="17"/>
        <v>0</v>
      </c>
      <c r="AJ8" s="35">
        <f t="shared" si="18"/>
        <v>0</v>
      </c>
      <c r="AK8" s="35">
        <f t="shared" si="19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3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4"/>
        <v>0</v>
      </c>
      <c r="T9" s="35">
        <f t="shared" si="5"/>
        <v>0</v>
      </c>
      <c r="U9" s="35">
        <f t="shared" si="6"/>
        <v>0</v>
      </c>
      <c r="V9" s="35">
        <f t="shared" si="7"/>
        <v>0</v>
      </c>
      <c r="W9" s="35"/>
      <c r="X9" s="35"/>
      <c r="Y9" s="17"/>
      <c r="Z9" s="35">
        <f t="shared" si="8"/>
        <v>0</v>
      </c>
      <c r="AA9" s="35">
        <f t="shared" si="9"/>
        <v>0</v>
      </c>
      <c r="AB9" s="35">
        <f t="shared" si="10"/>
        <v>0</v>
      </c>
      <c r="AC9" s="35">
        <f t="shared" si="11"/>
        <v>0</v>
      </c>
      <c r="AD9" s="35">
        <f t="shared" si="12"/>
        <v>0</v>
      </c>
      <c r="AE9" s="35">
        <f t="shared" si="13"/>
        <v>0</v>
      </c>
      <c r="AF9" s="35">
        <f t="shared" si="14"/>
        <v>0</v>
      </c>
      <c r="AG9" s="35">
        <f t="shared" si="15"/>
        <v>0</v>
      </c>
      <c r="AH9" s="35">
        <f t="shared" si="16"/>
        <v>0</v>
      </c>
      <c r="AI9" s="35">
        <f t="shared" si="17"/>
        <v>0</v>
      </c>
      <c r="AJ9" s="35">
        <f t="shared" si="18"/>
        <v>0</v>
      </c>
      <c r="AK9" s="35">
        <f t="shared" si="19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3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4"/>
        <v>0</v>
      </c>
      <c r="T10" s="35">
        <f t="shared" si="5"/>
        <v>0</v>
      </c>
      <c r="U10" s="35">
        <f t="shared" si="6"/>
        <v>0</v>
      </c>
      <c r="V10" s="35">
        <f t="shared" si="7"/>
        <v>0</v>
      </c>
      <c r="W10" s="35"/>
      <c r="X10" s="35"/>
      <c r="Y10" s="17"/>
      <c r="Z10" s="35">
        <f t="shared" si="8"/>
        <v>0</v>
      </c>
      <c r="AA10" s="35">
        <f t="shared" si="9"/>
        <v>0</v>
      </c>
      <c r="AB10" s="35">
        <f t="shared" si="10"/>
        <v>0</v>
      </c>
      <c r="AC10" s="35">
        <f t="shared" si="11"/>
        <v>0</v>
      </c>
      <c r="AD10" s="35">
        <f t="shared" si="12"/>
        <v>0</v>
      </c>
      <c r="AE10" s="35">
        <f t="shared" si="13"/>
        <v>0</v>
      </c>
      <c r="AF10" s="35">
        <f t="shared" si="14"/>
        <v>0</v>
      </c>
      <c r="AG10" s="35">
        <f t="shared" si="15"/>
        <v>0</v>
      </c>
      <c r="AH10" s="35">
        <f t="shared" si="16"/>
        <v>0</v>
      </c>
      <c r="AI10" s="35">
        <f t="shared" si="17"/>
        <v>0</v>
      </c>
      <c r="AJ10" s="35">
        <f t="shared" si="18"/>
        <v>0</v>
      </c>
      <c r="AK10" s="35">
        <f t="shared" si="19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3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4"/>
        <v>0</v>
      </c>
      <c r="T11" s="35">
        <f t="shared" si="5"/>
        <v>0</v>
      </c>
      <c r="U11" s="35">
        <f t="shared" si="6"/>
        <v>0</v>
      </c>
      <c r="V11" s="35">
        <f t="shared" si="7"/>
        <v>0</v>
      </c>
      <c r="W11" s="35"/>
      <c r="X11" s="35"/>
      <c r="Y11" s="17"/>
      <c r="Z11" s="35">
        <f t="shared" si="8"/>
        <v>0</v>
      </c>
      <c r="AA11" s="35">
        <f t="shared" si="9"/>
        <v>0</v>
      </c>
      <c r="AB11" s="35">
        <f t="shared" si="10"/>
        <v>0</v>
      </c>
      <c r="AC11" s="35">
        <f t="shared" si="11"/>
        <v>0</v>
      </c>
      <c r="AD11" s="35">
        <f t="shared" si="12"/>
        <v>0</v>
      </c>
      <c r="AE11" s="35">
        <f t="shared" si="13"/>
        <v>0</v>
      </c>
      <c r="AF11" s="35">
        <f t="shared" si="14"/>
        <v>0</v>
      </c>
      <c r="AG11" s="35">
        <f t="shared" si="15"/>
        <v>0</v>
      </c>
      <c r="AH11" s="35">
        <f t="shared" si="16"/>
        <v>0</v>
      </c>
      <c r="AI11" s="35">
        <f t="shared" si="17"/>
        <v>0</v>
      </c>
      <c r="AJ11" s="35">
        <f t="shared" si="18"/>
        <v>0</v>
      </c>
      <c r="AK11" s="35">
        <f t="shared" si="19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3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4"/>
        <v>0</v>
      </c>
      <c r="T12" s="35">
        <f t="shared" si="5"/>
        <v>0</v>
      </c>
      <c r="U12" s="35">
        <f t="shared" si="6"/>
        <v>0</v>
      </c>
      <c r="V12" s="35">
        <f t="shared" si="7"/>
        <v>0</v>
      </c>
      <c r="W12" s="35"/>
      <c r="X12" s="35"/>
      <c r="Y12" s="17"/>
      <c r="Z12" s="35">
        <f t="shared" si="8"/>
        <v>0</v>
      </c>
      <c r="AA12" s="35">
        <f t="shared" si="9"/>
        <v>0</v>
      </c>
      <c r="AB12" s="35">
        <f t="shared" si="10"/>
        <v>0</v>
      </c>
      <c r="AC12" s="35">
        <f t="shared" si="11"/>
        <v>0</v>
      </c>
      <c r="AD12" s="35">
        <f t="shared" si="12"/>
        <v>0</v>
      </c>
      <c r="AE12" s="35">
        <f t="shared" si="13"/>
        <v>0</v>
      </c>
      <c r="AF12" s="35">
        <f t="shared" si="14"/>
        <v>0</v>
      </c>
      <c r="AG12" s="35">
        <f t="shared" si="15"/>
        <v>0</v>
      </c>
      <c r="AH12" s="35">
        <f t="shared" si="16"/>
        <v>0</v>
      </c>
      <c r="AI12" s="35">
        <f t="shared" si="17"/>
        <v>0</v>
      </c>
      <c r="AJ12" s="35">
        <f t="shared" si="18"/>
        <v>0</v>
      </c>
      <c r="AK12" s="35">
        <f t="shared" si="19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3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4"/>
        <v>0</v>
      </c>
      <c r="T13" s="35">
        <f t="shared" si="5"/>
        <v>0</v>
      </c>
      <c r="U13" s="35">
        <f t="shared" si="6"/>
        <v>0</v>
      </c>
      <c r="V13" s="35">
        <f t="shared" si="7"/>
        <v>0</v>
      </c>
      <c r="W13" s="35"/>
      <c r="X13" s="35"/>
      <c r="Y13" s="17"/>
      <c r="Z13" s="35">
        <f t="shared" si="8"/>
        <v>0</v>
      </c>
      <c r="AA13" s="35">
        <f t="shared" si="9"/>
        <v>0</v>
      </c>
      <c r="AB13" s="35">
        <f t="shared" si="10"/>
        <v>0</v>
      </c>
      <c r="AC13" s="35">
        <f t="shared" si="11"/>
        <v>0</v>
      </c>
      <c r="AD13" s="35">
        <f t="shared" si="12"/>
        <v>0</v>
      </c>
      <c r="AE13" s="35">
        <f t="shared" si="13"/>
        <v>0</v>
      </c>
      <c r="AF13" s="35">
        <f t="shared" si="14"/>
        <v>0</v>
      </c>
      <c r="AG13" s="35">
        <f t="shared" si="15"/>
        <v>0</v>
      </c>
      <c r="AH13" s="35">
        <f t="shared" si="16"/>
        <v>0</v>
      </c>
      <c r="AI13" s="35">
        <f t="shared" si="17"/>
        <v>0</v>
      </c>
      <c r="AJ13" s="35">
        <f t="shared" si="18"/>
        <v>0</v>
      </c>
      <c r="AK13" s="35">
        <f t="shared" si="19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3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4"/>
        <v>0</v>
      </c>
      <c r="T14" s="35">
        <f t="shared" si="5"/>
        <v>0</v>
      </c>
      <c r="U14" s="35">
        <f t="shared" si="6"/>
        <v>0</v>
      </c>
      <c r="V14" s="35">
        <f t="shared" si="7"/>
        <v>0</v>
      </c>
      <c r="W14" s="35"/>
      <c r="X14" s="35"/>
      <c r="Y14" s="17"/>
      <c r="Z14" s="35">
        <f t="shared" si="8"/>
        <v>0</v>
      </c>
      <c r="AA14" s="35">
        <f t="shared" si="9"/>
        <v>0</v>
      </c>
      <c r="AB14" s="35">
        <f t="shared" si="10"/>
        <v>0</v>
      </c>
      <c r="AC14" s="35">
        <f t="shared" si="11"/>
        <v>0</v>
      </c>
      <c r="AD14" s="35">
        <f t="shared" si="12"/>
        <v>0</v>
      </c>
      <c r="AE14" s="35">
        <f t="shared" si="13"/>
        <v>0</v>
      </c>
      <c r="AF14" s="35">
        <f t="shared" si="14"/>
        <v>0</v>
      </c>
      <c r="AG14" s="35">
        <f t="shared" si="15"/>
        <v>0</v>
      </c>
      <c r="AH14" s="35">
        <f t="shared" si="16"/>
        <v>0</v>
      </c>
      <c r="AI14" s="35">
        <f t="shared" si="17"/>
        <v>0</v>
      </c>
      <c r="AJ14" s="35">
        <f t="shared" si="18"/>
        <v>0</v>
      </c>
      <c r="AK14" s="35">
        <f t="shared" si="19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3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4"/>
        <v>0</v>
      </c>
      <c r="T15" s="35">
        <f t="shared" si="5"/>
        <v>0</v>
      </c>
      <c r="U15" s="35">
        <f t="shared" si="6"/>
        <v>0</v>
      </c>
      <c r="V15" s="35">
        <f t="shared" si="7"/>
        <v>0</v>
      </c>
      <c r="W15" s="35"/>
      <c r="X15" s="35"/>
      <c r="Y15" s="17"/>
      <c r="Z15" s="35">
        <f t="shared" si="8"/>
        <v>0</v>
      </c>
      <c r="AA15" s="35">
        <f t="shared" si="9"/>
        <v>0</v>
      </c>
      <c r="AB15" s="35">
        <f t="shared" si="10"/>
        <v>0</v>
      </c>
      <c r="AC15" s="35">
        <f t="shared" si="11"/>
        <v>0</v>
      </c>
      <c r="AD15" s="35">
        <f t="shared" si="12"/>
        <v>0</v>
      </c>
      <c r="AE15" s="35">
        <f t="shared" si="13"/>
        <v>0</v>
      </c>
      <c r="AF15" s="35">
        <f t="shared" si="14"/>
        <v>0</v>
      </c>
      <c r="AG15" s="35">
        <f t="shared" si="15"/>
        <v>0</v>
      </c>
      <c r="AH15" s="35">
        <f t="shared" si="16"/>
        <v>0</v>
      </c>
      <c r="AI15" s="35">
        <f t="shared" si="17"/>
        <v>0</v>
      </c>
      <c r="AJ15" s="35">
        <f t="shared" si="18"/>
        <v>0</v>
      </c>
      <c r="AK15" s="35">
        <f t="shared" si="19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3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4"/>
        <v>0</v>
      </c>
      <c r="T16" s="35">
        <f t="shared" si="5"/>
        <v>0</v>
      </c>
      <c r="U16" s="35">
        <f t="shared" si="6"/>
        <v>0</v>
      </c>
      <c r="V16" s="35">
        <f t="shared" si="7"/>
        <v>0</v>
      </c>
      <c r="W16" s="35"/>
      <c r="X16" s="35"/>
      <c r="Y16" s="17"/>
      <c r="Z16" s="35">
        <f t="shared" si="8"/>
        <v>0</v>
      </c>
      <c r="AA16" s="35">
        <f t="shared" si="9"/>
        <v>0</v>
      </c>
      <c r="AB16" s="35">
        <f t="shared" si="10"/>
        <v>0</v>
      </c>
      <c r="AC16" s="35">
        <f t="shared" si="11"/>
        <v>0</v>
      </c>
      <c r="AD16" s="35">
        <f t="shared" si="12"/>
        <v>0</v>
      </c>
      <c r="AE16" s="35">
        <f t="shared" si="13"/>
        <v>0</v>
      </c>
      <c r="AF16" s="35">
        <f t="shared" si="14"/>
        <v>0</v>
      </c>
      <c r="AG16" s="35">
        <f t="shared" si="15"/>
        <v>0</v>
      </c>
      <c r="AH16" s="35">
        <f t="shared" si="16"/>
        <v>0</v>
      </c>
      <c r="AI16" s="35">
        <f t="shared" si="17"/>
        <v>0</v>
      </c>
      <c r="AJ16" s="35">
        <f t="shared" si="18"/>
        <v>0</v>
      </c>
      <c r="AK16" s="35">
        <f t="shared" si="19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3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4"/>
        <v>0</v>
      </c>
      <c r="T17" s="35">
        <f t="shared" si="5"/>
        <v>0</v>
      </c>
      <c r="U17" s="35">
        <f t="shared" si="6"/>
        <v>0</v>
      </c>
      <c r="V17" s="35">
        <f t="shared" si="7"/>
        <v>0</v>
      </c>
      <c r="W17" s="35"/>
      <c r="X17" s="35"/>
      <c r="Y17" s="17"/>
      <c r="Z17" s="35">
        <f t="shared" si="8"/>
        <v>0</v>
      </c>
      <c r="AA17" s="35">
        <f t="shared" si="9"/>
        <v>0</v>
      </c>
      <c r="AB17" s="35">
        <f t="shared" si="10"/>
        <v>0</v>
      </c>
      <c r="AC17" s="35">
        <f t="shared" si="11"/>
        <v>0</v>
      </c>
      <c r="AD17" s="35">
        <f t="shared" si="12"/>
        <v>0</v>
      </c>
      <c r="AE17" s="35">
        <f t="shared" si="13"/>
        <v>0</v>
      </c>
      <c r="AF17" s="35">
        <f t="shared" si="14"/>
        <v>0</v>
      </c>
      <c r="AG17" s="35">
        <f t="shared" si="15"/>
        <v>0</v>
      </c>
      <c r="AH17" s="35">
        <f t="shared" si="16"/>
        <v>0</v>
      </c>
      <c r="AI17" s="35">
        <f t="shared" si="17"/>
        <v>0</v>
      </c>
      <c r="AJ17" s="35">
        <f t="shared" si="18"/>
        <v>0</v>
      </c>
      <c r="AK17" s="35">
        <f t="shared" si="19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3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4"/>
        <v>0</v>
      </c>
      <c r="T18" s="35">
        <f t="shared" si="5"/>
        <v>0</v>
      </c>
      <c r="U18" s="35">
        <f t="shared" si="6"/>
        <v>0</v>
      </c>
      <c r="V18" s="35">
        <f t="shared" si="7"/>
        <v>0</v>
      </c>
      <c r="W18" s="35"/>
      <c r="X18" s="35"/>
      <c r="Y18" s="17"/>
      <c r="Z18" s="35">
        <f t="shared" si="8"/>
        <v>0</v>
      </c>
      <c r="AA18" s="35">
        <f t="shared" si="9"/>
        <v>0</v>
      </c>
      <c r="AB18" s="35">
        <f t="shared" si="10"/>
        <v>0</v>
      </c>
      <c r="AC18" s="35">
        <f t="shared" si="11"/>
        <v>0</v>
      </c>
      <c r="AD18" s="35">
        <f t="shared" si="12"/>
        <v>0</v>
      </c>
      <c r="AE18" s="35">
        <f t="shared" si="13"/>
        <v>0</v>
      </c>
      <c r="AF18" s="35">
        <f t="shared" si="14"/>
        <v>0</v>
      </c>
      <c r="AG18" s="35">
        <f t="shared" si="15"/>
        <v>0</v>
      </c>
      <c r="AH18" s="35">
        <f t="shared" si="16"/>
        <v>0</v>
      </c>
      <c r="AI18" s="35">
        <f t="shared" si="17"/>
        <v>0</v>
      </c>
      <c r="AJ18" s="35">
        <f t="shared" si="18"/>
        <v>0</v>
      </c>
      <c r="AK18" s="35">
        <f t="shared" si="19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3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4"/>
        <v>0</v>
      </c>
      <c r="T19" s="35">
        <f t="shared" si="5"/>
        <v>0</v>
      </c>
      <c r="U19" s="35">
        <f t="shared" si="6"/>
        <v>0</v>
      </c>
      <c r="V19" s="35">
        <f t="shared" si="7"/>
        <v>0</v>
      </c>
      <c r="W19" s="35"/>
      <c r="X19" s="35"/>
      <c r="Y19" s="17"/>
      <c r="Z19" s="35">
        <f t="shared" si="8"/>
        <v>0</v>
      </c>
      <c r="AA19" s="35">
        <f t="shared" si="9"/>
        <v>0</v>
      </c>
      <c r="AB19" s="35">
        <f t="shared" si="10"/>
        <v>0</v>
      </c>
      <c r="AC19" s="35">
        <f t="shared" si="11"/>
        <v>0</v>
      </c>
      <c r="AD19" s="35">
        <f t="shared" si="12"/>
        <v>0</v>
      </c>
      <c r="AE19" s="35">
        <f t="shared" si="13"/>
        <v>0</v>
      </c>
      <c r="AF19" s="35">
        <f t="shared" si="14"/>
        <v>0</v>
      </c>
      <c r="AG19" s="35">
        <f t="shared" si="15"/>
        <v>0</v>
      </c>
      <c r="AH19" s="35">
        <f t="shared" si="16"/>
        <v>0</v>
      </c>
      <c r="AI19" s="35">
        <f t="shared" si="17"/>
        <v>0</v>
      </c>
      <c r="AJ19" s="35">
        <f t="shared" si="18"/>
        <v>0</v>
      </c>
      <c r="AK19" s="35">
        <f t="shared" si="19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3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4"/>
        <v>0</v>
      </c>
      <c r="T20" s="35">
        <f t="shared" si="5"/>
        <v>0</v>
      </c>
      <c r="U20" s="35">
        <f t="shared" si="6"/>
        <v>0</v>
      </c>
      <c r="V20" s="35">
        <f t="shared" si="7"/>
        <v>0</v>
      </c>
      <c r="W20" s="35"/>
      <c r="X20" s="35"/>
      <c r="Y20" s="17"/>
      <c r="Z20" s="35">
        <f t="shared" si="8"/>
        <v>0</v>
      </c>
      <c r="AA20" s="35">
        <f t="shared" si="9"/>
        <v>0</v>
      </c>
      <c r="AB20" s="35">
        <f t="shared" si="10"/>
        <v>0</v>
      </c>
      <c r="AC20" s="35">
        <f t="shared" si="11"/>
        <v>0</v>
      </c>
      <c r="AD20" s="35">
        <f t="shared" si="12"/>
        <v>0</v>
      </c>
      <c r="AE20" s="35">
        <f t="shared" si="13"/>
        <v>0</v>
      </c>
      <c r="AF20" s="35">
        <f t="shared" si="14"/>
        <v>0</v>
      </c>
      <c r="AG20" s="35">
        <f t="shared" si="15"/>
        <v>0</v>
      </c>
      <c r="AH20" s="35">
        <f t="shared" si="16"/>
        <v>0</v>
      </c>
      <c r="AI20" s="35">
        <f t="shared" si="17"/>
        <v>0</v>
      </c>
      <c r="AJ20" s="35">
        <f t="shared" si="18"/>
        <v>0</v>
      </c>
      <c r="AK20" s="35">
        <f t="shared" si="19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3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4"/>
        <v>0</v>
      </c>
      <c r="T21" s="35">
        <f t="shared" si="5"/>
        <v>0</v>
      </c>
      <c r="U21" s="35">
        <f t="shared" si="6"/>
        <v>0</v>
      </c>
      <c r="V21" s="35">
        <f t="shared" si="7"/>
        <v>0</v>
      </c>
      <c r="W21" s="35"/>
      <c r="X21" s="35"/>
      <c r="Y21" s="17"/>
      <c r="Z21" s="35">
        <f t="shared" si="8"/>
        <v>0</v>
      </c>
      <c r="AA21" s="35">
        <f t="shared" si="9"/>
        <v>0</v>
      </c>
      <c r="AB21" s="35">
        <f t="shared" si="10"/>
        <v>0</v>
      </c>
      <c r="AC21" s="35">
        <f t="shared" si="11"/>
        <v>0</v>
      </c>
      <c r="AD21" s="35">
        <f t="shared" si="12"/>
        <v>0</v>
      </c>
      <c r="AE21" s="35">
        <f t="shared" si="13"/>
        <v>0</v>
      </c>
      <c r="AF21" s="35">
        <f t="shared" si="14"/>
        <v>0</v>
      </c>
      <c r="AG21" s="35">
        <f t="shared" si="15"/>
        <v>0</v>
      </c>
      <c r="AH21" s="35">
        <f t="shared" si="16"/>
        <v>0</v>
      </c>
      <c r="AI21" s="35">
        <f t="shared" si="17"/>
        <v>0</v>
      </c>
      <c r="AJ21" s="35">
        <f t="shared" si="18"/>
        <v>0</v>
      </c>
      <c r="AK21" s="35">
        <f t="shared" si="19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3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4"/>
        <v>0</v>
      </c>
      <c r="T22" s="35">
        <f t="shared" si="5"/>
        <v>0</v>
      </c>
      <c r="U22" s="35">
        <f t="shared" si="6"/>
        <v>0</v>
      </c>
      <c r="V22" s="35">
        <f t="shared" si="7"/>
        <v>0</v>
      </c>
      <c r="W22" s="35"/>
      <c r="X22" s="35"/>
      <c r="Y22" s="17"/>
      <c r="Z22" s="35">
        <f t="shared" si="8"/>
        <v>0</v>
      </c>
      <c r="AA22" s="35">
        <f t="shared" si="9"/>
        <v>0</v>
      </c>
      <c r="AB22" s="35">
        <f t="shared" si="10"/>
        <v>0</v>
      </c>
      <c r="AC22" s="35">
        <f t="shared" si="11"/>
        <v>0</v>
      </c>
      <c r="AD22" s="35">
        <f t="shared" si="12"/>
        <v>0</v>
      </c>
      <c r="AE22" s="35">
        <f t="shared" si="13"/>
        <v>0</v>
      </c>
      <c r="AF22" s="35">
        <f t="shared" si="14"/>
        <v>0</v>
      </c>
      <c r="AG22" s="35">
        <f t="shared" si="15"/>
        <v>0</v>
      </c>
      <c r="AH22" s="35">
        <f t="shared" si="16"/>
        <v>0</v>
      </c>
      <c r="AI22" s="35">
        <f t="shared" si="17"/>
        <v>0</v>
      </c>
      <c r="AJ22" s="35">
        <f t="shared" si="18"/>
        <v>0</v>
      </c>
      <c r="AK22" s="35">
        <f t="shared" si="19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3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4"/>
        <v>0</v>
      </c>
      <c r="T23" s="35">
        <f t="shared" si="5"/>
        <v>0</v>
      </c>
      <c r="U23" s="35">
        <f t="shared" si="6"/>
        <v>0</v>
      </c>
      <c r="V23" s="35">
        <f t="shared" si="7"/>
        <v>0</v>
      </c>
      <c r="W23" s="35"/>
      <c r="X23" s="35"/>
      <c r="Y23" s="17"/>
      <c r="Z23" s="35">
        <f t="shared" si="8"/>
        <v>0</v>
      </c>
      <c r="AA23" s="35">
        <f t="shared" si="9"/>
        <v>0</v>
      </c>
      <c r="AB23" s="35">
        <f t="shared" si="10"/>
        <v>0</v>
      </c>
      <c r="AC23" s="35">
        <f t="shared" si="11"/>
        <v>0</v>
      </c>
      <c r="AD23" s="35">
        <f t="shared" si="12"/>
        <v>0</v>
      </c>
      <c r="AE23" s="35">
        <f t="shared" si="13"/>
        <v>0</v>
      </c>
      <c r="AF23" s="35">
        <f t="shared" si="14"/>
        <v>0</v>
      </c>
      <c r="AG23" s="35">
        <f t="shared" si="15"/>
        <v>0</v>
      </c>
      <c r="AH23" s="35">
        <f t="shared" si="16"/>
        <v>0</v>
      </c>
      <c r="AI23" s="35">
        <f t="shared" si="17"/>
        <v>0</v>
      </c>
      <c r="AJ23" s="35">
        <f t="shared" si="18"/>
        <v>0</v>
      </c>
      <c r="AK23" s="35">
        <f t="shared" si="19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3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4"/>
        <v>0</v>
      </c>
      <c r="T24" s="35">
        <f t="shared" si="5"/>
        <v>0</v>
      </c>
      <c r="U24" s="35">
        <f t="shared" si="6"/>
        <v>0</v>
      </c>
      <c r="V24" s="35">
        <f t="shared" si="7"/>
        <v>0</v>
      </c>
      <c r="W24" s="35"/>
      <c r="X24" s="35"/>
      <c r="Y24" s="17"/>
      <c r="Z24" s="35">
        <f t="shared" si="8"/>
        <v>0</v>
      </c>
      <c r="AA24" s="35">
        <f t="shared" si="9"/>
        <v>0</v>
      </c>
      <c r="AB24" s="35">
        <f t="shared" si="10"/>
        <v>0</v>
      </c>
      <c r="AC24" s="35">
        <f t="shared" si="11"/>
        <v>0</v>
      </c>
      <c r="AD24" s="35">
        <f t="shared" si="12"/>
        <v>0</v>
      </c>
      <c r="AE24" s="35">
        <f t="shared" si="13"/>
        <v>0</v>
      </c>
      <c r="AF24" s="35">
        <f t="shared" si="14"/>
        <v>0</v>
      </c>
      <c r="AG24" s="35">
        <f t="shared" si="15"/>
        <v>0</v>
      </c>
      <c r="AH24" s="35">
        <f t="shared" si="16"/>
        <v>0</v>
      </c>
      <c r="AI24" s="35">
        <f t="shared" si="17"/>
        <v>0</v>
      </c>
      <c r="AJ24" s="35">
        <f t="shared" si="18"/>
        <v>0</v>
      </c>
      <c r="AK24" s="35">
        <f t="shared" si="19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3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4"/>
        <v>0</v>
      </c>
      <c r="T25" s="35">
        <f t="shared" si="5"/>
        <v>0</v>
      </c>
      <c r="U25" s="35">
        <f t="shared" si="6"/>
        <v>0</v>
      </c>
      <c r="V25" s="35">
        <f t="shared" si="7"/>
        <v>0</v>
      </c>
      <c r="W25" s="35"/>
      <c r="X25" s="35"/>
      <c r="Y25" s="17"/>
      <c r="Z25" s="35">
        <f t="shared" si="8"/>
        <v>0</v>
      </c>
      <c r="AA25" s="35">
        <f t="shared" si="9"/>
        <v>0</v>
      </c>
      <c r="AB25" s="35">
        <f t="shared" si="10"/>
        <v>0</v>
      </c>
      <c r="AC25" s="35">
        <f t="shared" si="11"/>
        <v>0</v>
      </c>
      <c r="AD25" s="35">
        <f t="shared" si="12"/>
        <v>0</v>
      </c>
      <c r="AE25" s="35">
        <f t="shared" si="13"/>
        <v>0</v>
      </c>
      <c r="AF25" s="35">
        <f t="shared" si="14"/>
        <v>0</v>
      </c>
      <c r="AG25" s="35">
        <f t="shared" si="15"/>
        <v>0</v>
      </c>
      <c r="AH25" s="35">
        <f t="shared" si="16"/>
        <v>0</v>
      </c>
      <c r="AI25" s="35">
        <f t="shared" si="17"/>
        <v>0</v>
      </c>
      <c r="AJ25" s="35">
        <f t="shared" si="18"/>
        <v>0</v>
      </c>
      <c r="AK25" s="35">
        <f t="shared" si="19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3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4"/>
        <v>0</v>
      </c>
      <c r="T26" s="35">
        <f t="shared" si="5"/>
        <v>0</v>
      </c>
      <c r="U26" s="35">
        <f t="shared" si="6"/>
        <v>0</v>
      </c>
      <c r="V26" s="35">
        <f t="shared" si="7"/>
        <v>0</v>
      </c>
      <c r="W26" s="35"/>
      <c r="X26" s="35"/>
      <c r="Y26" s="17"/>
      <c r="Z26" s="35">
        <f t="shared" si="8"/>
        <v>0</v>
      </c>
      <c r="AA26" s="35">
        <f t="shared" si="9"/>
        <v>0</v>
      </c>
      <c r="AB26" s="35">
        <f t="shared" si="10"/>
        <v>0</v>
      </c>
      <c r="AC26" s="35">
        <f t="shared" si="11"/>
        <v>0</v>
      </c>
      <c r="AD26" s="35">
        <f t="shared" si="12"/>
        <v>0</v>
      </c>
      <c r="AE26" s="35">
        <f t="shared" si="13"/>
        <v>0</v>
      </c>
      <c r="AF26" s="35">
        <f t="shared" si="14"/>
        <v>0</v>
      </c>
      <c r="AG26" s="35">
        <f t="shared" si="15"/>
        <v>0</v>
      </c>
      <c r="AH26" s="35">
        <f t="shared" si="16"/>
        <v>0</v>
      </c>
      <c r="AI26" s="35">
        <f t="shared" si="17"/>
        <v>0</v>
      </c>
      <c r="AJ26" s="35">
        <f t="shared" si="18"/>
        <v>0</v>
      </c>
      <c r="AK26" s="35">
        <f t="shared" si="19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3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4"/>
        <v>0</v>
      </c>
      <c r="T27" s="35">
        <f t="shared" si="5"/>
        <v>0</v>
      </c>
      <c r="U27" s="35">
        <f t="shared" si="6"/>
        <v>0</v>
      </c>
      <c r="V27" s="35">
        <f t="shared" si="7"/>
        <v>0</v>
      </c>
      <c r="W27" s="35"/>
      <c r="X27" s="35"/>
      <c r="Y27" s="17"/>
      <c r="Z27" s="35">
        <f t="shared" si="8"/>
        <v>0</v>
      </c>
      <c r="AA27" s="35">
        <f t="shared" si="9"/>
        <v>0</v>
      </c>
      <c r="AB27" s="35">
        <f t="shared" si="10"/>
        <v>0</v>
      </c>
      <c r="AC27" s="35">
        <f t="shared" si="11"/>
        <v>0</v>
      </c>
      <c r="AD27" s="35">
        <f t="shared" si="12"/>
        <v>0</v>
      </c>
      <c r="AE27" s="35">
        <f t="shared" si="13"/>
        <v>0</v>
      </c>
      <c r="AF27" s="35">
        <f t="shared" si="14"/>
        <v>0</v>
      </c>
      <c r="AG27" s="35">
        <f t="shared" si="15"/>
        <v>0</v>
      </c>
      <c r="AH27" s="35">
        <f t="shared" si="16"/>
        <v>0</v>
      </c>
      <c r="AI27" s="35">
        <f t="shared" si="17"/>
        <v>0</v>
      </c>
      <c r="AJ27" s="35">
        <f t="shared" si="18"/>
        <v>0</v>
      </c>
      <c r="AK27" s="35">
        <f t="shared" si="19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3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4"/>
        <v>0</v>
      </c>
      <c r="T28" s="35">
        <f t="shared" si="5"/>
        <v>0</v>
      </c>
      <c r="U28" s="35">
        <f t="shared" si="6"/>
        <v>0</v>
      </c>
      <c r="V28" s="35">
        <f t="shared" si="7"/>
        <v>0</v>
      </c>
      <c r="W28" s="35"/>
      <c r="X28" s="35"/>
      <c r="Y28" s="17"/>
      <c r="Z28" s="35">
        <f t="shared" si="8"/>
        <v>0</v>
      </c>
      <c r="AA28" s="35">
        <f t="shared" si="9"/>
        <v>0</v>
      </c>
      <c r="AB28" s="35">
        <f t="shared" si="10"/>
        <v>0</v>
      </c>
      <c r="AC28" s="35">
        <f t="shared" si="11"/>
        <v>0</v>
      </c>
      <c r="AD28" s="35">
        <f t="shared" si="12"/>
        <v>0</v>
      </c>
      <c r="AE28" s="35">
        <f t="shared" si="13"/>
        <v>0</v>
      </c>
      <c r="AF28" s="35">
        <f t="shared" si="14"/>
        <v>0</v>
      </c>
      <c r="AG28" s="35">
        <f t="shared" si="15"/>
        <v>0</v>
      </c>
      <c r="AH28" s="35">
        <f t="shared" si="16"/>
        <v>0</v>
      </c>
      <c r="AI28" s="35">
        <f t="shared" si="17"/>
        <v>0</v>
      </c>
      <c r="AJ28" s="35">
        <f t="shared" si="18"/>
        <v>0</v>
      </c>
      <c r="AK28" s="35">
        <f t="shared" si="19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3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4"/>
        <v>0</v>
      </c>
      <c r="T29" s="35">
        <f t="shared" si="5"/>
        <v>0</v>
      </c>
      <c r="U29" s="35">
        <f t="shared" si="6"/>
        <v>0</v>
      </c>
      <c r="V29" s="35">
        <f t="shared" si="7"/>
        <v>0</v>
      </c>
      <c r="W29" s="35"/>
      <c r="X29" s="35"/>
      <c r="Y29" s="17"/>
      <c r="Z29" s="35">
        <f t="shared" si="8"/>
        <v>0</v>
      </c>
      <c r="AA29" s="35">
        <f t="shared" si="9"/>
        <v>0</v>
      </c>
      <c r="AB29" s="35">
        <f t="shared" si="10"/>
        <v>0</v>
      </c>
      <c r="AC29" s="35">
        <f t="shared" si="11"/>
        <v>0</v>
      </c>
      <c r="AD29" s="35">
        <f t="shared" si="12"/>
        <v>0</v>
      </c>
      <c r="AE29" s="35">
        <f t="shared" si="13"/>
        <v>0</v>
      </c>
      <c r="AF29" s="35">
        <f t="shared" si="14"/>
        <v>0</v>
      </c>
      <c r="AG29" s="35">
        <f t="shared" si="15"/>
        <v>0</v>
      </c>
      <c r="AH29" s="35">
        <f t="shared" si="16"/>
        <v>0</v>
      </c>
      <c r="AI29" s="35">
        <f t="shared" si="17"/>
        <v>0</v>
      </c>
      <c r="AJ29" s="35">
        <f t="shared" si="18"/>
        <v>0</v>
      </c>
      <c r="AK29" s="35">
        <f t="shared" si="19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3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4"/>
        <v>0</v>
      </c>
      <c r="T30" s="35">
        <f t="shared" si="5"/>
        <v>0</v>
      </c>
      <c r="U30" s="35">
        <f t="shared" si="6"/>
        <v>0</v>
      </c>
      <c r="V30" s="35">
        <f t="shared" si="7"/>
        <v>0</v>
      </c>
      <c r="W30" s="35"/>
      <c r="X30" s="35"/>
      <c r="Y30" s="17"/>
      <c r="Z30" s="35">
        <f t="shared" si="8"/>
        <v>0</v>
      </c>
      <c r="AA30" s="35">
        <f t="shared" si="9"/>
        <v>0</v>
      </c>
      <c r="AB30" s="35">
        <f t="shared" si="10"/>
        <v>0</v>
      </c>
      <c r="AC30" s="35">
        <f t="shared" si="11"/>
        <v>0</v>
      </c>
      <c r="AD30" s="35">
        <f t="shared" si="12"/>
        <v>0</v>
      </c>
      <c r="AE30" s="35">
        <f t="shared" si="13"/>
        <v>0</v>
      </c>
      <c r="AF30" s="35">
        <f t="shared" si="14"/>
        <v>0</v>
      </c>
      <c r="AG30" s="35">
        <f t="shared" si="15"/>
        <v>0</v>
      </c>
      <c r="AH30" s="35">
        <f t="shared" si="16"/>
        <v>0</v>
      </c>
      <c r="AI30" s="35">
        <f t="shared" si="17"/>
        <v>0</v>
      </c>
      <c r="AJ30" s="35">
        <f t="shared" si="18"/>
        <v>0</v>
      </c>
      <c r="AK30" s="35">
        <f t="shared" si="19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3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4"/>
        <v>0</v>
      </c>
      <c r="T31" s="35">
        <f t="shared" si="5"/>
        <v>0</v>
      </c>
      <c r="U31" s="35">
        <f t="shared" si="6"/>
        <v>0</v>
      </c>
      <c r="V31" s="35">
        <f t="shared" si="7"/>
        <v>0</v>
      </c>
      <c r="W31" s="35"/>
      <c r="X31" s="35"/>
      <c r="Y31" s="17"/>
      <c r="Z31" s="35">
        <f t="shared" si="8"/>
        <v>0</v>
      </c>
      <c r="AA31" s="35">
        <f t="shared" si="9"/>
        <v>0</v>
      </c>
      <c r="AB31" s="35">
        <f t="shared" si="10"/>
        <v>0</v>
      </c>
      <c r="AC31" s="35">
        <f t="shared" si="11"/>
        <v>0</v>
      </c>
      <c r="AD31" s="35">
        <f t="shared" si="12"/>
        <v>0</v>
      </c>
      <c r="AE31" s="35">
        <f t="shared" si="13"/>
        <v>0</v>
      </c>
      <c r="AF31" s="35">
        <f t="shared" si="14"/>
        <v>0</v>
      </c>
      <c r="AG31" s="35">
        <f t="shared" si="15"/>
        <v>0</v>
      </c>
      <c r="AH31" s="35">
        <f t="shared" si="16"/>
        <v>0</v>
      </c>
      <c r="AI31" s="35">
        <f t="shared" si="17"/>
        <v>0</v>
      </c>
      <c r="AJ31" s="35">
        <f t="shared" si="18"/>
        <v>0</v>
      </c>
      <c r="AK31" s="35">
        <f t="shared" si="19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3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4"/>
        <v>0</v>
      </c>
      <c r="T32" s="35">
        <f t="shared" si="5"/>
        <v>0</v>
      </c>
      <c r="U32" s="35">
        <f t="shared" si="6"/>
        <v>0</v>
      </c>
      <c r="V32" s="35">
        <f t="shared" si="7"/>
        <v>0</v>
      </c>
      <c r="W32" s="35"/>
      <c r="X32" s="35"/>
      <c r="Y32" s="17"/>
      <c r="Z32" s="35">
        <f t="shared" si="8"/>
        <v>0</v>
      </c>
      <c r="AA32" s="35">
        <f t="shared" si="9"/>
        <v>0</v>
      </c>
      <c r="AB32" s="35">
        <f t="shared" si="10"/>
        <v>0</v>
      </c>
      <c r="AC32" s="35">
        <f t="shared" si="11"/>
        <v>0</v>
      </c>
      <c r="AD32" s="35">
        <f t="shared" si="12"/>
        <v>0</v>
      </c>
      <c r="AE32" s="35">
        <f t="shared" si="13"/>
        <v>0</v>
      </c>
      <c r="AF32" s="35">
        <f t="shared" si="14"/>
        <v>0</v>
      </c>
      <c r="AG32" s="35">
        <f t="shared" si="15"/>
        <v>0</v>
      </c>
      <c r="AH32" s="35">
        <f t="shared" si="16"/>
        <v>0</v>
      </c>
      <c r="AI32" s="35">
        <f t="shared" si="17"/>
        <v>0</v>
      </c>
      <c r="AJ32" s="35">
        <f t="shared" si="18"/>
        <v>0</v>
      </c>
      <c r="AK32" s="35">
        <f t="shared" si="19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3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4"/>
        <v>0</v>
      </c>
      <c r="T33" s="35">
        <f t="shared" si="5"/>
        <v>0</v>
      </c>
      <c r="U33" s="35">
        <f t="shared" si="6"/>
        <v>0</v>
      </c>
      <c r="V33" s="35">
        <f t="shared" si="7"/>
        <v>0</v>
      </c>
      <c r="W33" s="35"/>
      <c r="X33" s="35"/>
      <c r="Y33" s="17"/>
      <c r="Z33" s="35">
        <f t="shared" si="8"/>
        <v>0</v>
      </c>
      <c r="AA33" s="35">
        <f t="shared" si="9"/>
        <v>0</v>
      </c>
      <c r="AB33" s="35">
        <f t="shared" si="10"/>
        <v>0</v>
      </c>
      <c r="AC33" s="35">
        <f t="shared" si="11"/>
        <v>0</v>
      </c>
      <c r="AD33" s="35">
        <f t="shared" si="12"/>
        <v>0</v>
      </c>
      <c r="AE33" s="35">
        <f t="shared" si="13"/>
        <v>0</v>
      </c>
      <c r="AF33" s="35">
        <f t="shared" si="14"/>
        <v>0</v>
      </c>
      <c r="AG33" s="35">
        <f t="shared" si="15"/>
        <v>0</v>
      </c>
      <c r="AH33" s="35">
        <f t="shared" si="16"/>
        <v>0</v>
      </c>
      <c r="AI33" s="35">
        <f t="shared" si="17"/>
        <v>0</v>
      </c>
      <c r="AJ33" s="35">
        <f t="shared" si="18"/>
        <v>0</v>
      </c>
      <c r="AK33" s="35">
        <f t="shared" si="19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3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4"/>
        <v>0</v>
      </c>
      <c r="T34" s="35">
        <f t="shared" si="5"/>
        <v>0</v>
      </c>
      <c r="U34" s="35">
        <f t="shared" si="6"/>
        <v>0</v>
      </c>
      <c r="V34" s="35">
        <f t="shared" si="7"/>
        <v>0</v>
      </c>
      <c r="W34" s="35"/>
      <c r="X34" s="35"/>
      <c r="Y34" s="17"/>
      <c r="Z34" s="35">
        <f t="shared" si="8"/>
        <v>0</v>
      </c>
      <c r="AA34" s="35">
        <f t="shared" si="9"/>
        <v>0</v>
      </c>
      <c r="AB34" s="35">
        <f t="shared" si="10"/>
        <v>0</v>
      </c>
      <c r="AC34" s="35">
        <f t="shared" si="11"/>
        <v>0</v>
      </c>
      <c r="AD34" s="35">
        <f t="shared" si="12"/>
        <v>0</v>
      </c>
      <c r="AE34" s="35">
        <f t="shared" si="13"/>
        <v>0</v>
      </c>
      <c r="AF34" s="35">
        <f t="shared" si="14"/>
        <v>0</v>
      </c>
      <c r="AG34" s="35">
        <f t="shared" si="15"/>
        <v>0</v>
      </c>
      <c r="AH34" s="35">
        <f t="shared" si="16"/>
        <v>0</v>
      </c>
      <c r="AI34" s="35">
        <f t="shared" si="17"/>
        <v>0</v>
      </c>
      <c r="AJ34" s="35">
        <f t="shared" si="18"/>
        <v>0</v>
      </c>
      <c r="AK34" s="35">
        <f t="shared" si="19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3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4"/>
        <v>0</v>
      </c>
      <c r="T35" s="35">
        <f t="shared" si="5"/>
        <v>0</v>
      </c>
      <c r="U35" s="35">
        <f t="shared" si="6"/>
        <v>0</v>
      </c>
      <c r="V35" s="35">
        <f t="shared" si="7"/>
        <v>0</v>
      </c>
      <c r="W35" s="35"/>
      <c r="X35" s="35"/>
      <c r="Y35" s="17"/>
      <c r="Z35" s="35">
        <f t="shared" si="8"/>
        <v>0</v>
      </c>
      <c r="AA35" s="35">
        <f t="shared" si="9"/>
        <v>0</v>
      </c>
      <c r="AB35" s="35">
        <f t="shared" si="10"/>
        <v>0</v>
      </c>
      <c r="AC35" s="35">
        <f t="shared" si="11"/>
        <v>0</v>
      </c>
      <c r="AD35" s="35">
        <f t="shared" si="12"/>
        <v>0</v>
      </c>
      <c r="AE35" s="35">
        <f t="shared" si="13"/>
        <v>0</v>
      </c>
      <c r="AF35" s="35">
        <f t="shared" si="14"/>
        <v>0</v>
      </c>
      <c r="AG35" s="35">
        <f t="shared" si="15"/>
        <v>0</v>
      </c>
      <c r="AH35" s="35">
        <f t="shared" si="16"/>
        <v>0</v>
      </c>
      <c r="AI35" s="35">
        <f t="shared" si="17"/>
        <v>0</v>
      </c>
      <c r="AJ35" s="35">
        <f t="shared" si="18"/>
        <v>0</v>
      </c>
      <c r="AK35" s="35">
        <f t="shared" si="19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3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4"/>
        <v>0</v>
      </c>
      <c r="T36" s="35">
        <f t="shared" si="5"/>
        <v>0</v>
      </c>
      <c r="U36" s="35">
        <f t="shared" si="6"/>
        <v>0</v>
      </c>
      <c r="V36" s="35">
        <f t="shared" si="7"/>
        <v>0</v>
      </c>
      <c r="W36" s="35"/>
      <c r="X36" s="35"/>
      <c r="Y36" s="17"/>
      <c r="Z36" s="35">
        <f t="shared" si="8"/>
        <v>0</v>
      </c>
      <c r="AA36" s="35">
        <f t="shared" si="9"/>
        <v>0</v>
      </c>
      <c r="AB36" s="35">
        <f t="shared" si="10"/>
        <v>0</v>
      </c>
      <c r="AC36" s="35">
        <f t="shared" si="11"/>
        <v>0</v>
      </c>
      <c r="AD36" s="35">
        <f t="shared" si="12"/>
        <v>0</v>
      </c>
      <c r="AE36" s="35">
        <f t="shared" si="13"/>
        <v>0</v>
      </c>
      <c r="AF36" s="35">
        <f t="shared" si="14"/>
        <v>0</v>
      </c>
      <c r="AG36" s="35">
        <f t="shared" si="15"/>
        <v>0</v>
      </c>
      <c r="AH36" s="35">
        <f t="shared" si="16"/>
        <v>0</v>
      </c>
      <c r="AI36" s="35">
        <f t="shared" si="17"/>
        <v>0</v>
      </c>
      <c r="AJ36" s="35">
        <f t="shared" si="18"/>
        <v>0</v>
      </c>
      <c r="AK36" s="35">
        <f t="shared" si="19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3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4"/>
        <v>0</v>
      </c>
      <c r="T37" s="35">
        <f t="shared" si="5"/>
        <v>0</v>
      </c>
      <c r="U37" s="35">
        <f t="shared" si="6"/>
        <v>0</v>
      </c>
      <c r="V37" s="35">
        <f t="shared" si="7"/>
        <v>0</v>
      </c>
      <c r="W37" s="35"/>
      <c r="X37" s="35"/>
      <c r="Y37" s="17"/>
      <c r="Z37" s="35">
        <f t="shared" si="8"/>
        <v>0</v>
      </c>
      <c r="AA37" s="35">
        <f t="shared" si="9"/>
        <v>0</v>
      </c>
      <c r="AB37" s="35">
        <f t="shared" si="10"/>
        <v>0</v>
      </c>
      <c r="AC37" s="35">
        <f t="shared" si="11"/>
        <v>0</v>
      </c>
      <c r="AD37" s="35">
        <f t="shared" si="12"/>
        <v>0</v>
      </c>
      <c r="AE37" s="35">
        <f t="shared" si="13"/>
        <v>0</v>
      </c>
      <c r="AF37" s="35">
        <f t="shared" si="14"/>
        <v>0</v>
      </c>
      <c r="AG37" s="35">
        <f t="shared" si="15"/>
        <v>0</v>
      </c>
      <c r="AH37" s="35">
        <f t="shared" si="16"/>
        <v>0</v>
      </c>
      <c r="AI37" s="35">
        <f t="shared" si="17"/>
        <v>0</v>
      </c>
      <c r="AJ37" s="35">
        <f t="shared" si="18"/>
        <v>0</v>
      </c>
      <c r="AK37" s="35">
        <f t="shared" si="19"/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3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4"/>
        <v>0</v>
      </c>
      <c r="T38" s="35">
        <f t="shared" si="5"/>
        <v>0</v>
      </c>
      <c r="U38" s="35">
        <f t="shared" si="6"/>
        <v>0</v>
      </c>
      <c r="V38" s="35">
        <f t="shared" si="7"/>
        <v>0</v>
      </c>
      <c r="W38" s="35"/>
      <c r="X38" s="35"/>
      <c r="Y38" s="17"/>
      <c r="Z38" s="35">
        <f t="shared" si="8"/>
        <v>0</v>
      </c>
      <c r="AA38" s="35">
        <f t="shared" si="9"/>
        <v>0</v>
      </c>
      <c r="AB38" s="35">
        <f t="shared" si="10"/>
        <v>0</v>
      </c>
      <c r="AC38" s="35">
        <f t="shared" si="11"/>
        <v>0</v>
      </c>
      <c r="AD38" s="35">
        <f t="shared" si="12"/>
        <v>0</v>
      </c>
      <c r="AE38" s="35">
        <f t="shared" si="13"/>
        <v>0</v>
      </c>
      <c r="AF38" s="35">
        <f t="shared" si="14"/>
        <v>0</v>
      </c>
      <c r="AG38" s="35">
        <f t="shared" si="15"/>
        <v>0</v>
      </c>
      <c r="AH38" s="35">
        <f t="shared" si="16"/>
        <v>0</v>
      </c>
      <c r="AI38" s="35">
        <f t="shared" si="17"/>
        <v>0</v>
      </c>
      <c r="AJ38" s="35">
        <f t="shared" si="18"/>
        <v>0</v>
      </c>
      <c r="AK38" s="35">
        <f t="shared" si="19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3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4"/>
        <v>0</v>
      </c>
      <c r="T39" s="35">
        <f t="shared" si="5"/>
        <v>0</v>
      </c>
      <c r="U39" s="35">
        <f t="shared" si="6"/>
        <v>0</v>
      </c>
      <c r="V39" s="35">
        <f t="shared" si="7"/>
        <v>0</v>
      </c>
      <c r="W39" s="35"/>
      <c r="X39" s="35"/>
      <c r="Y39" s="17"/>
      <c r="Z39" s="35">
        <f t="shared" si="8"/>
        <v>0</v>
      </c>
      <c r="AA39" s="35">
        <f t="shared" si="9"/>
        <v>0</v>
      </c>
      <c r="AB39" s="35">
        <f t="shared" si="10"/>
        <v>0</v>
      </c>
      <c r="AC39" s="35">
        <f t="shared" si="11"/>
        <v>0</v>
      </c>
      <c r="AD39" s="35">
        <f t="shared" si="12"/>
        <v>0</v>
      </c>
      <c r="AE39" s="35">
        <f t="shared" si="13"/>
        <v>0</v>
      </c>
      <c r="AF39" s="35">
        <f t="shared" si="14"/>
        <v>0</v>
      </c>
      <c r="AG39" s="35">
        <f t="shared" si="15"/>
        <v>0</v>
      </c>
      <c r="AH39" s="35">
        <f t="shared" si="16"/>
        <v>0</v>
      </c>
      <c r="AI39" s="35">
        <f t="shared" si="17"/>
        <v>0</v>
      </c>
      <c r="AJ39" s="35">
        <f t="shared" si="18"/>
        <v>0</v>
      </c>
      <c r="AK39" s="35">
        <f t="shared" si="19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3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4"/>
        <v>0</v>
      </c>
      <c r="T40" s="35">
        <f t="shared" si="5"/>
        <v>0</v>
      </c>
      <c r="U40" s="35">
        <f t="shared" si="6"/>
        <v>0</v>
      </c>
      <c r="V40" s="35">
        <f t="shared" si="7"/>
        <v>0</v>
      </c>
      <c r="W40" s="35"/>
      <c r="X40" s="35"/>
      <c r="Y40" s="17"/>
      <c r="Z40" s="35">
        <f t="shared" si="8"/>
        <v>0</v>
      </c>
      <c r="AA40" s="35">
        <f t="shared" si="9"/>
        <v>0</v>
      </c>
      <c r="AB40" s="35">
        <f t="shared" si="10"/>
        <v>0</v>
      </c>
      <c r="AC40" s="35">
        <f t="shared" si="11"/>
        <v>0</v>
      </c>
      <c r="AD40" s="35">
        <f t="shared" si="12"/>
        <v>0</v>
      </c>
      <c r="AE40" s="35">
        <f t="shared" si="13"/>
        <v>0</v>
      </c>
      <c r="AF40" s="35">
        <f t="shared" si="14"/>
        <v>0</v>
      </c>
      <c r="AG40" s="35">
        <f t="shared" si="15"/>
        <v>0</v>
      </c>
      <c r="AH40" s="35">
        <f t="shared" si="16"/>
        <v>0</v>
      </c>
      <c r="AI40" s="35">
        <f t="shared" si="17"/>
        <v>0</v>
      </c>
      <c r="AJ40" s="35">
        <f t="shared" si="18"/>
        <v>0</v>
      </c>
      <c r="AK40" s="35">
        <f t="shared" si="19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3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4"/>
        <v>0</v>
      </c>
      <c r="T41" s="35">
        <f t="shared" si="5"/>
        <v>0</v>
      </c>
      <c r="U41" s="35">
        <f t="shared" si="6"/>
        <v>0</v>
      </c>
      <c r="V41" s="35">
        <f t="shared" si="7"/>
        <v>0</v>
      </c>
      <c r="W41" s="35"/>
      <c r="X41" s="35"/>
      <c r="Y41" s="17"/>
      <c r="Z41" s="35">
        <f t="shared" si="8"/>
        <v>0</v>
      </c>
      <c r="AA41" s="35">
        <f t="shared" si="9"/>
        <v>0</v>
      </c>
      <c r="AB41" s="35">
        <f t="shared" si="10"/>
        <v>0</v>
      </c>
      <c r="AC41" s="35">
        <f t="shared" si="11"/>
        <v>0</v>
      </c>
      <c r="AD41" s="35">
        <f t="shared" si="12"/>
        <v>0</v>
      </c>
      <c r="AE41" s="35">
        <f t="shared" si="13"/>
        <v>0</v>
      </c>
      <c r="AF41" s="35">
        <f t="shared" si="14"/>
        <v>0</v>
      </c>
      <c r="AG41" s="35">
        <f t="shared" si="15"/>
        <v>0</v>
      </c>
      <c r="AH41" s="35">
        <f t="shared" si="16"/>
        <v>0</v>
      </c>
      <c r="AI41" s="35">
        <f t="shared" si="17"/>
        <v>0</v>
      </c>
      <c r="AJ41" s="35">
        <f t="shared" si="18"/>
        <v>0</v>
      </c>
      <c r="AK41" s="35">
        <f t="shared" si="19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3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4"/>
        <v>0</v>
      </c>
      <c r="T42" s="35">
        <f t="shared" si="5"/>
        <v>0</v>
      </c>
      <c r="U42" s="35">
        <f t="shared" si="6"/>
        <v>0</v>
      </c>
      <c r="V42" s="35">
        <f t="shared" si="7"/>
        <v>0</v>
      </c>
      <c r="W42" s="35"/>
      <c r="X42" s="35"/>
      <c r="Y42" s="17"/>
      <c r="Z42" s="35">
        <f t="shared" si="8"/>
        <v>0</v>
      </c>
      <c r="AA42" s="35">
        <f t="shared" si="9"/>
        <v>0</v>
      </c>
      <c r="AB42" s="35">
        <f t="shared" si="10"/>
        <v>0</v>
      </c>
      <c r="AC42" s="35">
        <f t="shared" si="11"/>
        <v>0</v>
      </c>
      <c r="AD42" s="35">
        <f t="shared" si="12"/>
        <v>0</v>
      </c>
      <c r="AE42" s="35">
        <f t="shared" si="13"/>
        <v>0</v>
      </c>
      <c r="AF42" s="35">
        <f t="shared" si="14"/>
        <v>0</v>
      </c>
      <c r="AG42" s="35">
        <f t="shared" si="15"/>
        <v>0</v>
      </c>
      <c r="AH42" s="35">
        <f t="shared" si="16"/>
        <v>0</v>
      </c>
      <c r="AI42" s="35">
        <f t="shared" si="17"/>
        <v>0</v>
      </c>
      <c r="AJ42" s="35">
        <f t="shared" si="18"/>
        <v>0</v>
      </c>
      <c r="AK42" s="35">
        <f t="shared" si="19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3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4"/>
        <v>0</v>
      </c>
      <c r="T43" s="35">
        <f t="shared" si="5"/>
        <v>0</v>
      </c>
      <c r="U43" s="35">
        <f t="shared" si="6"/>
        <v>0</v>
      </c>
      <c r="V43" s="35">
        <f t="shared" si="7"/>
        <v>0</v>
      </c>
      <c r="W43" s="35"/>
      <c r="X43" s="35"/>
      <c r="Y43" s="17"/>
      <c r="Z43" s="35">
        <f t="shared" si="8"/>
        <v>0</v>
      </c>
      <c r="AA43" s="35">
        <f t="shared" si="9"/>
        <v>0</v>
      </c>
      <c r="AB43" s="35">
        <f t="shared" si="10"/>
        <v>0</v>
      </c>
      <c r="AC43" s="35">
        <f t="shared" si="11"/>
        <v>0</v>
      </c>
      <c r="AD43" s="35">
        <f t="shared" si="12"/>
        <v>0</v>
      </c>
      <c r="AE43" s="35">
        <f t="shared" si="13"/>
        <v>0</v>
      </c>
      <c r="AF43" s="35">
        <f t="shared" si="14"/>
        <v>0</v>
      </c>
      <c r="AG43" s="35">
        <f t="shared" si="15"/>
        <v>0</v>
      </c>
      <c r="AH43" s="35">
        <f t="shared" si="16"/>
        <v>0</v>
      </c>
      <c r="AI43" s="35">
        <f t="shared" si="17"/>
        <v>0</v>
      </c>
      <c r="AJ43" s="35">
        <f t="shared" si="18"/>
        <v>0</v>
      </c>
      <c r="AK43" s="35">
        <f t="shared" si="19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3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4"/>
        <v>0</v>
      </c>
      <c r="T44" s="35">
        <f t="shared" si="5"/>
        <v>0</v>
      </c>
      <c r="U44" s="35">
        <f t="shared" si="6"/>
        <v>0</v>
      </c>
      <c r="V44" s="35">
        <f t="shared" si="7"/>
        <v>0</v>
      </c>
      <c r="W44" s="35"/>
      <c r="X44" s="35"/>
      <c r="Y44" s="17"/>
      <c r="Z44" s="35">
        <f t="shared" si="8"/>
        <v>0</v>
      </c>
      <c r="AA44" s="35">
        <f t="shared" si="9"/>
        <v>0</v>
      </c>
      <c r="AB44" s="35">
        <f t="shared" si="10"/>
        <v>0</v>
      </c>
      <c r="AC44" s="35">
        <f t="shared" si="11"/>
        <v>0</v>
      </c>
      <c r="AD44" s="35">
        <f t="shared" si="12"/>
        <v>0</v>
      </c>
      <c r="AE44" s="35">
        <f t="shared" si="13"/>
        <v>0</v>
      </c>
      <c r="AF44" s="35">
        <f t="shared" si="14"/>
        <v>0</v>
      </c>
      <c r="AG44" s="35">
        <f t="shared" si="15"/>
        <v>0</v>
      </c>
      <c r="AH44" s="35">
        <f t="shared" si="16"/>
        <v>0</v>
      </c>
      <c r="AI44" s="35">
        <f t="shared" si="17"/>
        <v>0</v>
      </c>
      <c r="AJ44" s="35">
        <f t="shared" si="18"/>
        <v>0</v>
      </c>
      <c r="AK44" s="35">
        <f t="shared" si="19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3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4"/>
        <v>0</v>
      </c>
      <c r="T45" s="35">
        <f t="shared" si="5"/>
        <v>0</v>
      </c>
      <c r="U45" s="35">
        <f t="shared" si="6"/>
        <v>0</v>
      </c>
      <c r="V45" s="35">
        <f t="shared" si="7"/>
        <v>0</v>
      </c>
      <c r="W45" s="35"/>
      <c r="X45" s="35"/>
      <c r="Y45" s="17"/>
      <c r="Z45" s="35">
        <f t="shared" si="8"/>
        <v>0</v>
      </c>
      <c r="AA45" s="35">
        <f t="shared" si="9"/>
        <v>0</v>
      </c>
      <c r="AB45" s="35">
        <f t="shared" si="10"/>
        <v>0</v>
      </c>
      <c r="AC45" s="35">
        <f t="shared" si="11"/>
        <v>0</v>
      </c>
      <c r="AD45" s="35">
        <f t="shared" si="12"/>
        <v>0</v>
      </c>
      <c r="AE45" s="35">
        <f t="shared" si="13"/>
        <v>0</v>
      </c>
      <c r="AF45" s="35">
        <f t="shared" si="14"/>
        <v>0</v>
      </c>
      <c r="AG45" s="35">
        <f t="shared" si="15"/>
        <v>0</v>
      </c>
      <c r="AH45" s="35">
        <f t="shared" si="16"/>
        <v>0</v>
      </c>
      <c r="AI45" s="35">
        <f t="shared" si="17"/>
        <v>0</v>
      </c>
      <c r="AJ45" s="35">
        <f t="shared" si="18"/>
        <v>0</v>
      </c>
      <c r="AK45" s="35">
        <f t="shared" si="19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3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4"/>
        <v>0</v>
      </c>
      <c r="T46" s="35">
        <f t="shared" si="5"/>
        <v>0</v>
      </c>
      <c r="U46" s="35">
        <f t="shared" si="6"/>
        <v>0</v>
      </c>
      <c r="V46" s="35">
        <f t="shared" si="7"/>
        <v>0</v>
      </c>
      <c r="W46" s="35"/>
      <c r="X46" s="35"/>
      <c r="Y46" s="17"/>
      <c r="Z46" s="35">
        <f t="shared" si="8"/>
        <v>0</v>
      </c>
      <c r="AA46" s="35">
        <f t="shared" si="9"/>
        <v>0</v>
      </c>
      <c r="AB46" s="35">
        <f t="shared" si="10"/>
        <v>0</v>
      </c>
      <c r="AC46" s="35">
        <f t="shared" si="11"/>
        <v>0</v>
      </c>
      <c r="AD46" s="35">
        <f t="shared" si="12"/>
        <v>0</v>
      </c>
      <c r="AE46" s="35">
        <f t="shared" si="13"/>
        <v>0</v>
      </c>
      <c r="AF46" s="35">
        <f t="shared" si="14"/>
        <v>0</v>
      </c>
      <c r="AG46" s="35">
        <f t="shared" si="15"/>
        <v>0</v>
      </c>
      <c r="AH46" s="35">
        <f t="shared" si="16"/>
        <v>0</v>
      </c>
      <c r="AI46" s="35">
        <f t="shared" si="17"/>
        <v>0</v>
      </c>
      <c r="AJ46" s="35">
        <f t="shared" si="18"/>
        <v>0</v>
      </c>
      <c r="AK46" s="35">
        <f t="shared" si="19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3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4"/>
        <v>0</v>
      </c>
      <c r="T47" s="35">
        <f t="shared" si="5"/>
        <v>0</v>
      </c>
      <c r="U47" s="35">
        <f t="shared" si="6"/>
        <v>0</v>
      </c>
      <c r="V47" s="35">
        <f t="shared" si="7"/>
        <v>0</v>
      </c>
      <c r="W47" s="35"/>
      <c r="X47" s="35"/>
      <c r="Y47" s="17"/>
      <c r="Z47" s="35">
        <f t="shared" si="8"/>
        <v>0</v>
      </c>
      <c r="AA47" s="35">
        <f t="shared" si="9"/>
        <v>0</v>
      </c>
      <c r="AB47" s="35">
        <f t="shared" si="10"/>
        <v>0</v>
      </c>
      <c r="AC47" s="35">
        <f t="shared" si="11"/>
        <v>0</v>
      </c>
      <c r="AD47" s="35">
        <f t="shared" si="12"/>
        <v>0</v>
      </c>
      <c r="AE47" s="35">
        <f t="shared" si="13"/>
        <v>0</v>
      </c>
      <c r="AF47" s="35">
        <f t="shared" si="14"/>
        <v>0</v>
      </c>
      <c r="AG47" s="35">
        <f t="shared" si="15"/>
        <v>0</v>
      </c>
      <c r="AH47" s="35">
        <f t="shared" si="16"/>
        <v>0</v>
      </c>
      <c r="AI47" s="35">
        <f t="shared" si="17"/>
        <v>0</v>
      </c>
      <c r="AJ47" s="35">
        <f t="shared" si="18"/>
        <v>0</v>
      </c>
      <c r="AK47" s="35">
        <f t="shared" si="19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3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4"/>
        <v>0</v>
      </c>
      <c r="T48" s="35">
        <f t="shared" si="5"/>
        <v>0</v>
      </c>
      <c r="U48" s="35">
        <f t="shared" si="6"/>
        <v>0</v>
      </c>
      <c r="V48" s="35">
        <f t="shared" si="7"/>
        <v>0</v>
      </c>
      <c r="W48" s="35"/>
      <c r="X48" s="35"/>
      <c r="Y48" s="17"/>
      <c r="Z48" s="35">
        <f t="shared" si="8"/>
        <v>0</v>
      </c>
      <c r="AA48" s="35">
        <f t="shared" si="9"/>
        <v>0</v>
      </c>
      <c r="AB48" s="35">
        <f t="shared" si="10"/>
        <v>0</v>
      </c>
      <c r="AC48" s="35">
        <f t="shared" si="11"/>
        <v>0</v>
      </c>
      <c r="AD48" s="35">
        <f t="shared" si="12"/>
        <v>0</v>
      </c>
      <c r="AE48" s="35">
        <f t="shared" si="13"/>
        <v>0</v>
      </c>
      <c r="AF48" s="35">
        <f t="shared" si="14"/>
        <v>0</v>
      </c>
      <c r="AG48" s="35">
        <f t="shared" si="15"/>
        <v>0</v>
      </c>
      <c r="AH48" s="35">
        <f t="shared" si="16"/>
        <v>0</v>
      </c>
      <c r="AI48" s="35">
        <f t="shared" si="17"/>
        <v>0</v>
      </c>
      <c r="AJ48" s="35">
        <f t="shared" si="18"/>
        <v>0</v>
      </c>
      <c r="AK48" s="35">
        <f t="shared" si="19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3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4"/>
        <v>0</v>
      </c>
      <c r="T49" s="35">
        <f t="shared" si="5"/>
        <v>0</v>
      </c>
      <c r="U49" s="35">
        <f t="shared" si="6"/>
        <v>0</v>
      </c>
      <c r="V49" s="35">
        <f t="shared" si="7"/>
        <v>0</v>
      </c>
      <c r="W49" s="35"/>
      <c r="X49" s="35"/>
      <c r="Y49" s="17"/>
      <c r="Z49" s="35">
        <f t="shared" si="8"/>
        <v>0</v>
      </c>
      <c r="AA49" s="35">
        <f t="shared" si="9"/>
        <v>0</v>
      </c>
      <c r="AB49" s="35">
        <f t="shared" si="10"/>
        <v>0</v>
      </c>
      <c r="AC49" s="35">
        <f t="shared" si="11"/>
        <v>0</v>
      </c>
      <c r="AD49" s="35">
        <f t="shared" si="12"/>
        <v>0</v>
      </c>
      <c r="AE49" s="35">
        <f t="shared" si="13"/>
        <v>0</v>
      </c>
      <c r="AF49" s="35">
        <f t="shared" si="14"/>
        <v>0</v>
      </c>
      <c r="AG49" s="35">
        <f t="shared" si="15"/>
        <v>0</v>
      </c>
      <c r="AH49" s="35">
        <f t="shared" si="16"/>
        <v>0</v>
      </c>
      <c r="AI49" s="35">
        <f t="shared" si="17"/>
        <v>0</v>
      </c>
      <c r="AJ49" s="35">
        <f t="shared" si="18"/>
        <v>0</v>
      </c>
      <c r="AK49" s="35">
        <f t="shared" si="19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3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4"/>
        <v>0</v>
      </c>
      <c r="T50" s="35">
        <f t="shared" si="5"/>
        <v>0</v>
      </c>
      <c r="U50" s="35">
        <f t="shared" si="6"/>
        <v>0</v>
      </c>
      <c r="V50" s="35">
        <f t="shared" si="7"/>
        <v>0</v>
      </c>
      <c r="W50" s="35"/>
      <c r="X50" s="35"/>
      <c r="Y50" s="17"/>
      <c r="Z50" s="35">
        <f t="shared" si="8"/>
        <v>0</v>
      </c>
      <c r="AA50" s="35">
        <f t="shared" si="9"/>
        <v>0</v>
      </c>
      <c r="AB50" s="35">
        <f t="shared" si="10"/>
        <v>0</v>
      </c>
      <c r="AC50" s="35">
        <f t="shared" si="11"/>
        <v>0</v>
      </c>
      <c r="AD50" s="35">
        <f t="shared" si="12"/>
        <v>0</v>
      </c>
      <c r="AE50" s="35">
        <f t="shared" si="13"/>
        <v>0</v>
      </c>
      <c r="AF50" s="35">
        <f t="shared" si="14"/>
        <v>0</v>
      </c>
      <c r="AG50" s="35">
        <f t="shared" si="15"/>
        <v>0</v>
      </c>
      <c r="AH50" s="35">
        <f t="shared" si="16"/>
        <v>0</v>
      </c>
      <c r="AI50" s="35">
        <f t="shared" si="17"/>
        <v>0</v>
      </c>
      <c r="AJ50" s="35">
        <f t="shared" si="18"/>
        <v>0</v>
      </c>
      <c r="AK50" s="35">
        <f t="shared" si="19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3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4"/>
        <v>0</v>
      </c>
      <c r="T51" s="35">
        <f t="shared" si="5"/>
        <v>0</v>
      </c>
      <c r="U51" s="35">
        <f t="shared" si="6"/>
        <v>0</v>
      </c>
      <c r="V51" s="35">
        <f t="shared" si="7"/>
        <v>0</v>
      </c>
      <c r="W51" s="35"/>
      <c r="X51" s="35"/>
      <c r="Y51" s="17"/>
      <c r="Z51" s="35">
        <f t="shared" si="8"/>
        <v>0</v>
      </c>
      <c r="AA51" s="35">
        <f t="shared" si="9"/>
        <v>0</v>
      </c>
      <c r="AB51" s="35">
        <f t="shared" si="10"/>
        <v>0</v>
      </c>
      <c r="AC51" s="35">
        <f t="shared" si="11"/>
        <v>0</v>
      </c>
      <c r="AD51" s="35">
        <f t="shared" si="12"/>
        <v>0</v>
      </c>
      <c r="AE51" s="35">
        <f t="shared" si="13"/>
        <v>0</v>
      </c>
      <c r="AF51" s="35">
        <f t="shared" si="14"/>
        <v>0</v>
      </c>
      <c r="AG51" s="35">
        <f t="shared" si="15"/>
        <v>0</v>
      </c>
      <c r="AH51" s="35">
        <f t="shared" si="16"/>
        <v>0</v>
      </c>
      <c r="AI51" s="35">
        <f t="shared" si="17"/>
        <v>0</v>
      </c>
      <c r="AJ51" s="35">
        <f t="shared" si="18"/>
        <v>0</v>
      </c>
      <c r="AK51" s="35">
        <f t="shared" si="19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3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4"/>
        <v>0</v>
      </c>
      <c r="T52" s="35">
        <f t="shared" si="5"/>
        <v>0</v>
      </c>
      <c r="U52" s="35">
        <f t="shared" si="6"/>
        <v>0</v>
      </c>
      <c r="V52" s="35">
        <f t="shared" si="7"/>
        <v>0</v>
      </c>
      <c r="W52" s="35"/>
      <c r="X52" s="35"/>
      <c r="Y52" s="17"/>
      <c r="Z52" s="35">
        <f t="shared" si="8"/>
        <v>0</v>
      </c>
      <c r="AA52" s="35">
        <f t="shared" si="9"/>
        <v>0</v>
      </c>
      <c r="AB52" s="35">
        <f t="shared" si="10"/>
        <v>0</v>
      </c>
      <c r="AC52" s="35">
        <f t="shared" si="11"/>
        <v>0</v>
      </c>
      <c r="AD52" s="35">
        <f t="shared" si="12"/>
        <v>0</v>
      </c>
      <c r="AE52" s="35">
        <f t="shared" si="13"/>
        <v>0</v>
      </c>
      <c r="AF52" s="35">
        <f t="shared" si="14"/>
        <v>0</v>
      </c>
      <c r="AG52" s="35">
        <f t="shared" si="15"/>
        <v>0</v>
      </c>
      <c r="AH52" s="35">
        <f t="shared" si="16"/>
        <v>0</v>
      </c>
      <c r="AI52" s="35">
        <f t="shared" si="17"/>
        <v>0</v>
      </c>
      <c r="AJ52" s="35">
        <f t="shared" si="18"/>
        <v>0</v>
      </c>
      <c r="AK52" s="35">
        <f t="shared" si="19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3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4"/>
        <v>0</v>
      </c>
      <c r="T53" s="35">
        <f t="shared" si="5"/>
        <v>0</v>
      </c>
      <c r="U53" s="35">
        <f t="shared" si="6"/>
        <v>0</v>
      </c>
      <c r="V53" s="35">
        <f t="shared" si="7"/>
        <v>0</v>
      </c>
      <c r="W53" s="35"/>
      <c r="X53" s="35"/>
      <c r="Y53" s="17"/>
      <c r="Z53" s="35">
        <f t="shared" si="8"/>
        <v>0</v>
      </c>
      <c r="AA53" s="35">
        <f t="shared" si="9"/>
        <v>0</v>
      </c>
      <c r="AB53" s="35">
        <f t="shared" si="10"/>
        <v>0</v>
      </c>
      <c r="AC53" s="35">
        <f t="shared" si="11"/>
        <v>0</v>
      </c>
      <c r="AD53" s="35">
        <f t="shared" si="12"/>
        <v>0</v>
      </c>
      <c r="AE53" s="35">
        <f t="shared" si="13"/>
        <v>0</v>
      </c>
      <c r="AF53" s="35">
        <f t="shared" si="14"/>
        <v>0</v>
      </c>
      <c r="AG53" s="35">
        <f t="shared" si="15"/>
        <v>0</v>
      </c>
      <c r="AH53" s="35">
        <f t="shared" si="16"/>
        <v>0</v>
      </c>
      <c r="AI53" s="35">
        <f t="shared" si="17"/>
        <v>0</v>
      </c>
      <c r="AJ53" s="35">
        <f t="shared" si="18"/>
        <v>0</v>
      </c>
      <c r="AK53" s="35">
        <f t="shared" si="19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3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4"/>
        <v>0</v>
      </c>
      <c r="T54" s="35">
        <f t="shared" si="5"/>
        <v>0</v>
      </c>
      <c r="U54" s="35">
        <f t="shared" si="6"/>
        <v>0</v>
      </c>
      <c r="V54" s="35">
        <f t="shared" si="7"/>
        <v>0</v>
      </c>
      <c r="W54" s="35"/>
      <c r="X54" s="35"/>
      <c r="Y54" s="17"/>
      <c r="Z54" s="35">
        <f t="shared" si="8"/>
        <v>0</v>
      </c>
      <c r="AA54" s="35">
        <f t="shared" si="9"/>
        <v>0</v>
      </c>
      <c r="AB54" s="35">
        <f t="shared" si="10"/>
        <v>0</v>
      </c>
      <c r="AC54" s="35">
        <f t="shared" si="11"/>
        <v>0</v>
      </c>
      <c r="AD54" s="35">
        <f t="shared" si="12"/>
        <v>0</v>
      </c>
      <c r="AE54" s="35">
        <f t="shared" si="13"/>
        <v>0</v>
      </c>
      <c r="AF54" s="35">
        <f t="shared" si="14"/>
        <v>0</v>
      </c>
      <c r="AG54" s="35">
        <f t="shared" si="15"/>
        <v>0</v>
      </c>
      <c r="AH54" s="35">
        <f t="shared" si="16"/>
        <v>0</v>
      </c>
      <c r="AI54" s="35">
        <f t="shared" si="17"/>
        <v>0</v>
      </c>
      <c r="AJ54" s="35">
        <f t="shared" si="18"/>
        <v>0</v>
      </c>
      <c r="AK54" s="35">
        <f t="shared" si="19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3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4"/>
        <v>0</v>
      </c>
      <c r="T55" s="35">
        <f t="shared" si="5"/>
        <v>0</v>
      </c>
      <c r="U55" s="35">
        <f t="shared" si="6"/>
        <v>0</v>
      </c>
      <c r="V55" s="35">
        <f t="shared" si="7"/>
        <v>0</v>
      </c>
      <c r="W55" s="35"/>
      <c r="X55" s="35"/>
      <c r="Y55" s="17"/>
      <c r="Z55" s="35">
        <f t="shared" si="8"/>
        <v>0</v>
      </c>
      <c r="AA55" s="35">
        <f t="shared" si="9"/>
        <v>0</v>
      </c>
      <c r="AB55" s="35">
        <f t="shared" si="10"/>
        <v>0</v>
      </c>
      <c r="AC55" s="35">
        <f t="shared" si="11"/>
        <v>0</v>
      </c>
      <c r="AD55" s="35">
        <f t="shared" si="12"/>
        <v>0</v>
      </c>
      <c r="AE55" s="35">
        <f t="shared" si="13"/>
        <v>0</v>
      </c>
      <c r="AF55" s="35">
        <f t="shared" si="14"/>
        <v>0</v>
      </c>
      <c r="AG55" s="35">
        <f t="shared" si="15"/>
        <v>0</v>
      </c>
      <c r="AH55" s="35">
        <f t="shared" si="16"/>
        <v>0</v>
      </c>
      <c r="AI55" s="35">
        <f t="shared" si="17"/>
        <v>0</v>
      </c>
      <c r="AJ55" s="35">
        <f t="shared" si="18"/>
        <v>0</v>
      </c>
      <c r="AK55" s="35">
        <f t="shared" si="19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3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4"/>
        <v>0</v>
      </c>
      <c r="T56" s="35">
        <f t="shared" si="5"/>
        <v>0</v>
      </c>
      <c r="U56" s="35">
        <f t="shared" si="6"/>
        <v>0</v>
      </c>
      <c r="V56" s="35">
        <f t="shared" si="7"/>
        <v>0</v>
      </c>
      <c r="W56" s="35"/>
      <c r="X56" s="35"/>
      <c r="Y56" s="17"/>
      <c r="Z56" s="35">
        <f t="shared" si="8"/>
        <v>0</v>
      </c>
      <c r="AA56" s="35">
        <f t="shared" si="9"/>
        <v>0</v>
      </c>
      <c r="AB56" s="35">
        <f t="shared" si="10"/>
        <v>0</v>
      </c>
      <c r="AC56" s="35">
        <f t="shared" si="11"/>
        <v>0</v>
      </c>
      <c r="AD56" s="35">
        <f t="shared" si="12"/>
        <v>0</v>
      </c>
      <c r="AE56" s="35">
        <f t="shared" si="13"/>
        <v>0</v>
      </c>
      <c r="AF56" s="35">
        <f t="shared" si="14"/>
        <v>0</v>
      </c>
      <c r="AG56" s="35">
        <f t="shared" si="15"/>
        <v>0</v>
      </c>
      <c r="AH56" s="35">
        <f t="shared" si="16"/>
        <v>0</v>
      </c>
      <c r="AI56" s="35">
        <f t="shared" si="17"/>
        <v>0</v>
      </c>
      <c r="AJ56" s="35">
        <f t="shared" si="18"/>
        <v>0</v>
      </c>
      <c r="AK56" s="35">
        <f t="shared" si="19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3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4"/>
        <v>0</v>
      </c>
      <c r="T57" s="35">
        <f t="shared" si="5"/>
        <v>0</v>
      </c>
      <c r="U57" s="35">
        <f t="shared" si="6"/>
        <v>0</v>
      </c>
      <c r="V57" s="35">
        <f t="shared" si="7"/>
        <v>0</v>
      </c>
      <c r="W57" s="35"/>
      <c r="X57" s="35"/>
      <c r="Y57" s="17"/>
      <c r="Z57" s="35">
        <f t="shared" si="8"/>
        <v>0</v>
      </c>
      <c r="AA57" s="35">
        <f t="shared" si="9"/>
        <v>0</v>
      </c>
      <c r="AB57" s="35">
        <f t="shared" si="10"/>
        <v>0</v>
      </c>
      <c r="AC57" s="35">
        <f t="shared" si="11"/>
        <v>0</v>
      </c>
      <c r="AD57" s="35">
        <f t="shared" si="12"/>
        <v>0</v>
      </c>
      <c r="AE57" s="35">
        <f t="shared" si="13"/>
        <v>0</v>
      </c>
      <c r="AF57" s="35">
        <f t="shared" si="14"/>
        <v>0</v>
      </c>
      <c r="AG57" s="35">
        <f t="shared" si="15"/>
        <v>0</v>
      </c>
      <c r="AH57" s="35">
        <f t="shared" si="16"/>
        <v>0</v>
      </c>
      <c r="AI57" s="35">
        <f t="shared" si="17"/>
        <v>0</v>
      </c>
      <c r="AJ57" s="35">
        <f t="shared" si="18"/>
        <v>0</v>
      </c>
      <c r="AK57" s="35">
        <f t="shared" si="19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3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4"/>
        <v>0</v>
      </c>
      <c r="T58" s="35">
        <f t="shared" si="5"/>
        <v>0</v>
      </c>
      <c r="U58" s="35">
        <f t="shared" si="6"/>
        <v>0</v>
      </c>
      <c r="V58" s="35">
        <f t="shared" si="7"/>
        <v>0</v>
      </c>
      <c r="W58" s="35"/>
      <c r="X58" s="35"/>
      <c r="Y58" s="17"/>
      <c r="Z58" s="35">
        <f t="shared" si="8"/>
        <v>0</v>
      </c>
      <c r="AA58" s="35">
        <f t="shared" si="9"/>
        <v>0</v>
      </c>
      <c r="AB58" s="35">
        <f t="shared" si="10"/>
        <v>0</v>
      </c>
      <c r="AC58" s="35">
        <f t="shared" si="11"/>
        <v>0</v>
      </c>
      <c r="AD58" s="35">
        <f t="shared" si="12"/>
        <v>0</v>
      </c>
      <c r="AE58" s="35">
        <f t="shared" si="13"/>
        <v>0</v>
      </c>
      <c r="AF58" s="35">
        <f t="shared" si="14"/>
        <v>0</v>
      </c>
      <c r="AG58" s="35">
        <f t="shared" si="15"/>
        <v>0</v>
      </c>
      <c r="AH58" s="35">
        <f t="shared" si="16"/>
        <v>0</v>
      </c>
      <c r="AI58" s="35">
        <f t="shared" si="17"/>
        <v>0</v>
      </c>
      <c r="AJ58" s="35">
        <f t="shared" si="18"/>
        <v>0</v>
      </c>
      <c r="AK58" s="35">
        <f t="shared" si="19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3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4"/>
        <v>0</v>
      </c>
      <c r="T59" s="35">
        <f t="shared" si="5"/>
        <v>0</v>
      </c>
      <c r="U59" s="35">
        <f t="shared" si="6"/>
        <v>0</v>
      </c>
      <c r="V59" s="35">
        <f t="shared" si="7"/>
        <v>0</v>
      </c>
      <c r="W59" s="35"/>
      <c r="X59" s="35"/>
      <c r="Y59" s="17"/>
      <c r="Z59" s="35">
        <f t="shared" si="8"/>
        <v>0</v>
      </c>
      <c r="AA59" s="35">
        <f t="shared" si="9"/>
        <v>0</v>
      </c>
      <c r="AB59" s="35">
        <f t="shared" si="10"/>
        <v>0</v>
      </c>
      <c r="AC59" s="35">
        <f t="shared" si="11"/>
        <v>0</v>
      </c>
      <c r="AD59" s="35">
        <f t="shared" si="12"/>
        <v>0</v>
      </c>
      <c r="AE59" s="35">
        <f t="shared" si="13"/>
        <v>0</v>
      </c>
      <c r="AF59" s="35">
        <f t="shared" si="14"/>
        <v>0</v>
      </c>
      <c r="AG59" s="35">
        <f t="shared" si="15"/>
        <v>0</v>
      </c>
      <c r="AH59" s="35">
        <f t="shared" si="16"/>
        <v>0</v>
      </c>
      <c r="AI59" s="35">
        <f t="shared" si="17"/>
        <v>0</v>
      </c>
      <c r="AJ59" s="35">
        <f t="shared" si="18"/>
        <v>0</v>
      </c>
      <c r="AK59" s="35">
        <f t="shared" si="19"/>
        <v>0</v>
      </c>
    </row>
    <row r="60" spans="1:37" s="1" customFormat="1">
      <c r="A60" s="78">
        <v>56</v>
      </c>
      <c r="B60" s="11"/>
      <c r="C60" s="5"/>
      <c r="D60" s="3"/>
      <c r="E60" s="10"/>
      <c r="F60" s="7"/>
      <c r="G60" s="7"/>
      <c r="H60" s="8"/>
      <c r="I60" s="79">
        <f t="shared" si="3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4"/>
        <v>0</v>
      </c>
      <c r="T60" s="35">
        <f t="shared" si="5"/>
        <v>0</v>
      </c>
      <c r="U60" s="35">
        <f t="shared" si="6"/>
        <v>0</v>
      </c>
      <c r="V60" s="35">
        <f t="shared" si="7"/>
        <v>0</v>
      </c>
      <c r="W60" s="35"/>
      <c r="X60" s="35"/>
      <c r="Y60" s="17"/>
      <c r="Z60" s="35">
        <f t="shared" si="8"/>
        <v>0</v>
      </c>
      <c r="AA60" s="35">
        <f t="shared" si="9"/>
        <v>0</v>
      </c>
      <c r="AB60" s="35">
        <f t="shared" si="10"/>
        <v>0</v>
      </c>
      <c r="AC60" s="35">
        <f t="shared" si="11"/>
        <v>0</v>
      </c>
      <c r="AD60" s="35">
        <f t="shared" si="12"/>
        <v>0</v>
      </c>
      <c r="AE60" s="35">
        <f t="shared" si="13"/>
        <v>0</v>
      </c>
      <c r="AF60" s="35">
        <f t="shared" si="14"/>
        <v>0</v>
      </c>
      <c r="AG60" s="35">
        <f t="shared" si="15"/>
        <v>0</v>
      </c>
      <c r="AH60" s="35">
        <f t="shared" si="16"/>
        <v>0</v>
      </c>
      <c r="AI60" s="35">
        <f t="shared" si="17"/>
        <v>0</v>
      </c>
      <c r="AJ60" s="35">
        <f t="shared" si="18"/>
        <v>0</v>
      </c>
      <c r="AK60" s="35">
        <f t="shared" si="19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3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4"/>
        <v>0</v>
      </c>
      <c r="T61" s="35">
        <f t="shared" si="5"/>
        <v>0</v>
      </c>
      <c r="U61" s="35">
        <f t="shared" si="6"/>
        <v>0</v>
      </c>
      <c r="V61" s="35">
        <f t="shared" si="7"/>
        <v>0</v>
      </c>
      <c r="W61" s="35"/>
      <c r="X61" s="35"/>
      <c r="Y61" s="17"/>
      <c r="Z61" s="35">
        <f t="shared" si="8"/>
        <v>0</v>
      </c>
      <c r="AA61" s="35">
        <f t="shared" si="9"/>
        <v>0</v>
      </c>
      <c r="AB61" s="35">
        <f t="shared" si="10"/>
        <v>0</v>
      </c>
      <c r="AC61" s="35">
        <f t="shared" si="11"/>
        <v>0</v>
      </c>
      <c r="AD61" s="35">
        <f t="shared" si="12"/>
        <v>0</v>
      </c>
      <c r="AE61" s="35">
        <f t="shared" si="13"/>
        <v>0</v>
      </c>
      <c r="AF61" s="35">
        <f t="shared" si="14"/>
        <v>0</v>
      </c>
      <c r="AG61" s="35">
        <f t="shared" si="15"/>
        <v>0</v>
      </c>
      <c r="AH61" s="35">
        <f t="shared" si="16"/>
        <v>0</v>
      </c>
      <c r="AI61" s="35">
        <f t="shared" si="17"/>
        <v>0</v>
      </c>
      <c r="AJ61" s="35">
        <f t="shared" si="18"/>
        <v>0</v>
      </c>
      <c r="AK61" s="35">
        <f t="shared" si="19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3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4"/>
        <v>0</v>
      </c>
      <c r="T62" s="35">
        <f t="shared" si="5"/>
        <v>0</v>
      </c>
      <c r="U62" s="35">
        <f t="shared" si="6"/>
        <v>0</v>
      </c>
      <c r="V62" s="35">
        <f t="shared" si="7"/>
        <v>0</v>
      </c>
      <c r="W62" s="35"/>
      <c r="X62" s="35"/>
      <c r="Y62" s="17"/>
      <c r="Z62" s="35">
        <f t="shared" si="8"/>
        <v>0</v>
      </c>
      <c r="AA62" s="35">
        <f t="shared" si="9"/>
        <v>0</v>
      </c>
      <c r="AB62" s="35">
        <f t="shared" si="10"/>
        <v>0</v>
      </c>
      <c r="AC62" s="35">
        <f t="shared" si="11"/>
        <v>0</v>
      </c>
      <c r="AD62" s="35">
        <f t="shared" si="12"/>
        <v>0</v>
      </c>
      <c r="AE62" s="35">
        <f t="shared" si="13"/>
        <v>0</v>
      </c>
      <c r="AF62" s="35">
        <f t="shared" si="14"/>
        <v>0</v>
      </c>
      <c r="AG62" s="35">
        <f t="shared" si="15"/>
        <v>0</v>
      </c>
      <c r="AH62" s="35">
        <f t="shared" si="16"/>
        <v>0</v>
      </c>
      <c r="AI62" s="35">
        <f t="shared" si="17"/>
        <v>0</v>
      </c>
      <c r="AJ62" s="35">
        <f t="shared" si="18"/>
        <v>0</v>
      </c>
      <c r="AK62" s="35">
        <f t="shared" si="19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3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4"/>
        <v>0</v>
      </c>
      <c r="T63" s="35">
        <f t="shared" si="5"/>
        <v>0</v>
      </c>
      <c r="U63" s="35">
        <f t="shared" si="6"/>
        <v>0</v>
      </c>
      <c r="V63" s="35">
        <f t="shared" si="7"/>
        <v>0</v>
      </c>
      <c r="W63" s="35"/>
      <c r="X63" s="35"/>
      <c r="Y63" s="17"/>
      <c r="Z63" s="35">
        <f t="shared" si="8"/>
        <v>0</v>
      </c>
      <c r="AA63" s="35">
        <f t="shared" si="9"/>
        <v>0</v>
      </c>
      <c r="AB63" s="35">
        <f t="shared" si="10"/>
        <v>0</v>
      </c>
      <c r="AC63" s="35">
        <f t="shared" si="11"/>
        <v>0</v>
      </c>
      <c r="AD63" s="35">
        <f t="shared" si="12"/>
        <v>0</v>
      </c>
      <c r="AE63" s="35">
        <f t="shared" si="13"/>
        <v>0</v>
      </c>
      <c r="AF63" s="35">
        <f t="shared" si="14"/>
        <v>0</v>
      </c>
      <c r="AG63" s="35">
        <f t="shared" si="15"/>
        <v>0</v>
      </c>
      <c r="AH63" s="35">
        <f t="shared" si="16"/>
        <v>0</v>
      </c>
      <c r="AI63" s="35">
        <f t="shared" si="17"/>
        <v>0</v>
      </c>
      <c r="AJ63" s="35">
        <f t="shared" si="18"/>
        <v>0</v>
      </c>
      <c r="AK63" s="35">
        <f t="shared" si="19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3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4"/>
        <v>0</v>
      </c>
      <c r="T64" s="35">
        <f t="shared" si="5"/>
        <v>0</v>
      </c>
      <c r="U64" s="35">
        <f t="shared" si="6"/>
        <v>0</v>
      </c>
      <c r="V64" s="35">
        <f t="shared" si="7"/>
        <v>0</v>
      </c>
      <c r="W64" s="35"/>
      <c r="X64" s="35"/>
      <c r="Y64" s="17"/>
      <c r="Z64" s="35">
        <f t="shared" si="8"/>
        <v>0</v>
      </c>
      <c r="AA64" s="35">
        <f t="shared" si="9"/>
        <v>0</v>
      </c>
      <c r="AB64" s="35">
        <f t="shared" si="10"/>
        <v>0</v>
      </c>
      <c r="AC64" s="35">
        <f t="shared" si="11"/>
        <v>0</v>
      </c>
      <c r="AD64" s="35">
        <f t="shared" si="12"/>
        <v>0</v>
      </c>
      <c r="AE64" s="35">
        <f t="shared" si="13"/>
        <v>0</v>
      </c>
      <c r="AF64" s="35">
        <f t="shared" si="14"/>
        <v>0</v>
      </c>
      <c r="AG64" s="35">
        <f t="shared" si="15"/>
        <v>0</v>
      </c>
      <c r="AH64" s="35">
        <f t="shared" si="16"/>
        <v>0</v>
      </c>
      <c r="AI64" s="35">
        <f t="shared" si="17"/>
        <v>0</v>
      </c>
      <c r="AJ64" s="35">
        <f t="shared" si="18"/>
        <v>0</v>
      </c>
      <c r="AK64" s="35">
        <f t="shared" si="19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3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4"/>
        <v>0</v>
      </c>
      <c r="T65" s="35">
        <f t="shared" si="5"/>
        <v>0</v>
      </c>
      <c r="U65" s="35">
        <f t="shared" si="6"/>
        <v>0</v>
      </c>
      <c r="V65" s="35">
        <f t="shared" si="7"/>
        <v>0</v>
      </c>
      <c r="W65" s="35"/>
      <c r="X65" s="35"/>
      <c r="Y65" s="17"/>
      <c r="Z65" s="35">
        <f t="shared" si="8"/>
        <v>0</v>
      </c>
      <c r="AA65" s="35">
        <f t="shared" si="9"/>
        <v>0</v>
      </c>
      <c r="AB65" s="35">
        <f t="shared" si="10"/>
        <v>0</v>
      </c>
      <c r="AC65" s="35">
        <f t="shared" si="11"/>
        <v>0</v>
      </c>
      <c r="AD65" s="35">
        <f t="shared" si="12"/>
        <v>0</v>
      </c>
      <c r="AE65" s="35">
        <f t="shared" si="13"/>
        <v>0</v>
      </c>
      <c r="AF65" s="35">
        <f t="shared" si="14"/>
        <v>0</v>
      </c>
      <c r="AG65" s="35">
        <f t="shared" si="15"/>
        <v>0</v>
      </c>
      <c r="AH65" s="35">
        <f t="shared" si="16"/>
        <v>0</v>
      </c>
      <c r="AI65" s="35">
        <f t="shared" si="17"/>
        <v>0</v>
      </c>
      <c r="AJ65" s="35">
        <f t="shared" si="18"/>
        <v>0</v>
      </c>
      <c r="AK65" s="35">
        <f t="shared" si="19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3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4"/>
        <v>0</v>
      </c>
      <c r="T66" s="35">
        <f t="shared" si="5"/>
        <v>0</v>
      </c>
      <c r="U66" s="35">
        <f t="shared" si="6"/>
        <v>0</v>
      </c>
      <c r="V66" s="35">
        <f t="shared" si="7"/>
        <v>0</v>
      </c>
      <c r="W66" s="35"/>
      <c r="X66" s="35"/>
      <c r="Y66" s="17"/>
      <c r="Z66" s="35">
        <f t="shared" si="8"/>
        <v>0</v>
      </c>
      <c r="AA66" s="35">
        <f t="shared" si="9"/>
        <v>0</v>
      </c>
      <c r="AB66" s="35">
        <f t="shared" si="10"/>
        <v>0</v>
      </c>
      <c r="AC66" s="35">
        <f t="shared" si="11"/>
        <v>0</v>
      </c>
      <c r="AD66" s="35">
        <f t="shared" si="12"/>
        <v>0</v>
      </c>
      <c r="AE66" s="35">
        <f t="shared" si="13"/>
        <v>0</v>
      </c>
      <c r="AF66" s="35">
        <f t="shared" si="14"/>
        <v>0</v>
      </c>
      <c r="AG66" s="35">
        <f t="shared" si="15"/>
        <v>0</v>
      </c>
      <c r="AH66" s="35">
        <f t="shared" si="16"/>
        <v>0</v>
      </c>
      <c r="AI66" s="35">
        <f t="shared" si="17"/>
        <v>0</v>
      </c>
      <c r="AJ66" s="35">
        <f t="shared" si="18"/>
        <v>0</v>
      </c>
      <c r="AK66" s="35">
        <f t="shared" si="19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3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4"/>
        <v>0</v>
      </c>
      <c r="T67" s="35">
        <f t="shared" si="5"/>
        <v>0</v>
      </c>
      <c r="U67" s="35">
        <f t="shared" si="6"/>
        <v>0</v>
      </c>
      <c r="V67" s="35">
        <f t="shared" si="7"/>
        <v>0</v>
      </c>
      <c r="W67" s="35"/>
      <c r="X67" s="35"/>
      <c r="Y67" s="17"/>
      <c r="Z67" s="35">
        <f t="shared" si="8"/>
        <v>0</v>
      </c>
      <c r="AA67" s="35">
        <f t="shared" si="9"/>
        <v>0</v>
      </c>
      <c r="AB67" s="35">
        <f t="shared" si="10"/>
        <v>0</v>
      </c>
      <c r="AC67" s="35">
        <f t="shared" si="11"/>
        <v>0</v>
      </c>
      <c r="AD67" s="35">
        <f t="shared" si="12"/>
        <v>0</v>
      </c>
      <c r="AE67" s="35">
        <f t="shared" si="13"/>
        <v>0</v>
      </c>
      <c r="AF67" s="35">
        <f t="shared" si="14"/>
        <v>0</v>
      </c>
      <c r="AG67" s="35">
        <f t="shared" si="15"/>
        <v>0</v>
      </c>
      <c r="AH67" s="35">
        <f t="shared" si="16"/>
        <v>0</v>
      </c>
      <c r="AI67" s="35">
        <f t="shared" si="17"/>
        <v>0</v>
      </c>
      <c r="AJ67" s="35">
        <f t="shared" si="18"/>
        <v>0</v>
      </c>
      <c r="AK67" s="35">
        <f t="shared" si="19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3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4"/>
        <v>0</v>
      </c>
      <c r="T68" s="35">
        <f t="shared" si="5"/>
        <v>0</v>
      </c>
      <c r="U68" s="35">
        <f t="shared" si="6"/>
        <v>0</v>
      </c>
      <c r="V68" s="35">
        <f t="shared" si="7"/>
        <v>0</v>
      </c>
      <c r="W68" s="35"/>
      <c r="X68" s="35"/>
      <c r="Y68" s="17"/>
      <c r="Z68" s="35">
        <f t="shared" si="8"/>
        <v>0</v>
      </c>
      <c r="AA68" s="35">
        <f t="shared" si="9"/>
        <v>0</v>
      </c>
      <c r="AB68" s="35">
        <f t="shared" si="10"/>
        <v>0</v>
      </c>
      <c r="AC68" s="35">
        <f t="shared" si="11"/>
        <v>0</v>
      </c>
      <c r="AD68" s="35">
        <f t="shared" si="12"/>
        <v>0</v>
      </c>
      <c r="AE68" s="35">
        <f t="shared" si="13"/>
        <v>0</v>
      </c>
      <c r="AF68" s="35">
        <f t="shared" si="14"/>
        <v>0</v>
      </c>
      <c r="AG68" s="35">
        <f t="shared" si="15"/>
        <v>0</v>
      </c>
      <c r="AH68" s="35">
        <f t="shared" si="16"/>
        <v>0</v>
      </c>
      <c r="AI68" s="35">
        <f t="shared" si="17"/>
        <v>0</v>
      </c>
      <c r="AJ68" s="35">
        <f t="shared" si="18"/>
        <v>0</v>
      </c>
      <c r="AK68" s="35">
        <f t="shared" si="19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3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4"/>
        <v>0</v>
      </c>
      <c r="T69" s="35">
        <f t="shared" si="5"/>
        <v>0</v>
      </c>
      <c r="U69" s="35">
        <f t="shared" si="6"/>
        <v>0</v>
      </c>
      <c r="V69" s="35">
        <f t="shared" si="7"/>
        <v>0</v>
      </c>
      <c r="W69" s="35"/>
      <c r="X69" s="35"/>
      <c r="Y69" s="17"/>
      <c r="Z69" s="35">
        <f t="shared" si="8"/>
        <v>0</v>
      </c>
      <c r="AA69" s="35">
        <f t="shared" si="9"/>
        <v>0</v>
      </c>
      <c r="AB69" s="35">
        <f t="shared" si="10"/>
        <v>0</v>
      </c>
      <c r="AC69" s="35">
        <f t="shared" si="11"/>
        <v>0</v>
      </c>
      <c r="AD69" s="35">
        <f t="shared" si="12"/>
        <v>0</v>
      </c>
      <c r="AE69" s="35">
        <f t="shared" si="13"/>
        <v>0</v>
      </c>
      <c r="AF69" s="35">
        <f t="shared" si="14"/>
        <v>0</v>
      </c>
      <c r="AG69" s="35">
        <f t="shared" si="15"/>
        <v>0</v>
      </c>
      <c r="AH69" s="35">
        <f t="shared" si="16"/>
        <v>0</v>
      </c>
      <c r="AI69" s="35">
        <f t="shared" si="17"/>
        <v>0</v>
      </c>
      <c r="AJ69" s="35">
        <f t="shared" si="18"/>
        <v>0</v>
      </c>
      <c r="AK69" s="35">
        <f t="shared" si="19"/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3" si="21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2">IF($B70=3,$I70,0)</f>
        <v>0</v>
      </c>
      <c r="T70" s="35">
        <f t="shared" ref="T70:T94" si="23">IF($B70=4,$I70,0)</f>
        <v>0</v>
      </c>
      <c r="U70" s="35">
        <f t="shared" ref="U70:U94" si="24">IF($B70=5,$I70,0)</f>
        <v>0</v>
      </c>
      <c r="V70" s="35">
        <f t="shared" ref="V70:V94" si="25">IF($B70=6,$I70,0)</f>
        <v>0</v>
      </c>
      <c r="W70" s="35"/>
      <c r="X70" s="35"/>
      <c r="Y70" s="17"/>
      <c r="Z70" s="35">
        <f t="shared" ref="Z70:Z94" si="26">IF($D70=0,$I70,0)</f>
        <v>0</v>
      </c>
      <c r="AA70" s="35">
        <f t="shared" ref="AA70:AA93" si="27">IF($D70=1,$I70,0)</f>
        <v>0</v>
      </c>
      <c r="AB70" s="35">
        <f t="shared" ref="AB70:AB93" si="28">IF($D70=2,$I70,0)</f>
        <v>0</v>
      </c>
      <c r="AC70" s="35">
        <f t="shared" ref="AC70:AC93" si="29">IF($D70=3,$I70,0)</f>
        <v>0</v>
      </c>
      <c r="AD70" s="35">
        <f t="shared" ref="AD70:AD93" si="30">IF($D70=4,$I70,0)</f>
        <v>0</v>
      </c>
      <c r="AE70" s="35">
        <f t="shared" ref="AE70:AE93" si="31">IF($D70=5,$I70,0)</f>
        <v>0</v>
      </c>
      <c r="AF70" s="35">
        <f t="shared" ref="AF70:AF93" si="32">IF($D70=6,$I70,0)</f>
        <v>0</v>
      </c>
      <c r="AG70" s="35">
        <f t="shared" ref="AG70:AG93" si="33">IF($D70=7,$I70,0)</f>
        <v>0</v>
      </c>
      <c r="AH70" s="35">
        <f t="shared" ref="AH70:AH93" si="34">IF($D70=8,$I70,0)</f>
        <v>0</v>
      </c>
      <c r="AI70" s="35">
        <f t="shared" ref="AI70:AI93" si="35">IF($D70=9,$I70,0)</f>
        <v>0</v>
      </c>
      <c r="AJ70" s="35">
        <f t="shared" ref="AJ70:AJ93" si="36">IF($D70=10,$I70,0)</f>
        <v>0</v>
      </c>
      <c r="AK70" s="35">
        <f t="shared" ref="AK70:AK94" si="37">IF($D70=11,$I70,0)</f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1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8">IF($B71=1,$I71,0)</f>
        <v>0</v>
      </c>
      <c r="R71" s="35"/>
      <c r="S71" s="35">
        <f t="shared" si="22"/>
        <v>0</v>
      </c>
      <c r="T71" s="35">
        <f t="shared" si="23"/>
        <v>0</v>
      </c>
      <c r="U71" s="35">
        <f t="shared" si="24"/>
        <v>0</v>
      </c>
      <c r="V71" s="35">
        <f t="shared" si="25"/>
        <v>0</v>
      </c>
      <c r="W71" s="35"/>
      <c r="X71" s="35"/>
      <c r="Y71" s="17"/>
      <c r="Z71" s="35">
        <f t="shared" si="26"/>
        <v>0</v>
      </c>
      <c r="AA71" s="35">
        <f t="shared" si="27"/>
        <v>0</v>
      </c>
      <c r="AB71" s="35">
        <f t="shared" si="28"/>
        <v>0</v>
      </c>
      <c r="AC71" s="35">
        <f t="shared" si="29"/>
        <v>0</v>
      </c>
      <c r="AD71" s="35">
        <f t="shared" si="30"/>
        <v>0</v>
      </c>
      <c r="AE71" s="35">
        <f t="shared" si="31"/>
        <v>0</v>
      </c>
      <c r="AF71" s="35">
        <f t="shared" si="32"/>
        <v>0</v>
      </c>
      <c r="AG71" s="35">
        <f t="shared" si="33"/>
        <v>0</v>
      </c>
      <c r="AH71" s="35">
        <f t="shared" si="34"/>
        <v>0</v>
      </c>
      <c r="AI71" s="35">
        <f t="shared" si="35"/>
        <v>0</v>
      </c>
      <c r="AJ71" s="35">
        <f t="shared" si="36"/>
        <v>0</v>
      </c>
      <c r="AK71" s="35">
        <f t="shared" si="37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1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8"/>
        <v>0</v>
      </c>
      <c r="R72" s="35"/>
      <c r="S72" s="35">
        <f t="shared" si="22"/>
        <v>0</v>
      </c>
      <c r="T72" s="35">
        <f t="shared" si="23"/>
        <v>0</v>
      </c>
      <c r="U72" s="35">
        <f t="shared" si="24"/>
        <v>0</v>
      </c>
      <c r="V72" s="35">
        <f t="shared" si="25"/>
        <v>0</v>
      </c>
      <c r="W72" s="35"/>
      <c r="X72" s="35"/>
      <c r="Y72" s="17"/>
      <c r="Z72" s="35">
        <f t="shared" si="26"/>
        <v>0</v>
      </c>
      <c r="AA72" s="35">
        <f t="shared" si="27"/>
        <v>0</v>
      </c>
      <c r="AB72" s="35">
        <f t="shared" si="28"/>
        <v>0</v>
      </c>
      <c r="AC72" s="35">
        <f t="shared" si="29"/>
        <v>0</v>
      </c>
      <c r="AD72" s="35">
        <f t="shared" si="30"/>
        <v>0</v>
      </c>
      <c r="AE72" s="35">
        <f t="shared" si="31"/>
        <v>0</v>
      </c>
      <c r="AF72" s="35">
        <f t="shared" si="32"/>
        <v>0</v>
      </c>
      <c r="AG72" s="35">
        <f t="shared" si="33"/>
        <v>0</v>
      </c>
      <c r="AH72" s="35">
        <f t="shared" si="34"/>
        <v>0</v>
      </c>
      <c r="AI72" s="35">
        <f t="shared" si="35"/>
        <v>0</v>
      </c>
      <c r="AJ72" s="35">
        <f t="shared" si="36"/>
        <v>0</v>
      </c>
      <c r="AK72" s="35">
        <f t="shared" si="37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1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8"/>
        <v>0</v>
      </c>
      <c r="R73" s="35"/>
      <c r="S73" s="35">
        <f t="shared" si="22"/>
        <v>0</v>
      </c>
      <c r="T73" s="35">
        <f t="shared" si="23"/>
        <v>0</v>
      </c>
      <c r="U73" s="35">
        <f t="shared" si="24"/>
        <v>0</v>
      </c>
      <c r="V73" s="35">
        <f t="shared" si="25"/>
        <v>0</v>
      </c>
      <c r="W73" s="35"/>
      <c r="X73" s="35"/>
      <c r="Y73" s="17"/>
      <c r="Z73" s="35">
        <f t="shared" si="26"/>
        <v>0</v>
      </c>
      <c r="AA73" s="35">
        <f t="shared" si="27"/>
        <v>0</v>
      </c>
      <c r="AB73" s="35">
        <f t="shared" si="28"/>
        <v>0</v>
      </c>
      <c r="AC73" s="35">
        <f t="shared" si="29"/>
        <v>0</v>
      </c>
      <c r="AD73" s="35">
        <f t="shared" si="30"/>
        <v>0</v>
      </c>
      <c r="AE73" s="35">
        <f t="shared" si="31"/>
        <v>0</v>
      </c>
      <c r="AF73" s="35">
        <f t="shared" si="32"/>
        <v>0</v>
      </c>
      <c r="AG73" s="35">
        <f t="shared" si="33"/>
        <v>0</v>
      </c>
      <c r="AH73" s="35">
        <f t="shared" si="34"/>
        <v>0</v>
      </c>
      <c r="AI73" s="35">
        <f t="shared" si="35"/>
        <v>0</v>
      </c>
      <c r="AJ73" s="35">
        <f t="shared" si="36"/>
        <v>0</v>
      </c>
      <c r="AK73" s="35">
        <f t="shared" si="37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1"/>
        <v>0</v>
      </c>
      <c r="J74" s="55"/>
      <c r="K74" s="55"/>
      <c r="L74" s="55"/>
      <c r="M74" s="55"/>
      <c r="N74" s="55"/>
      <c r="O74" s="17"/>
      <c r="P74" s="17"/>
      <c r="Q74" s="35">
        <f t="shared" si="38"/>
        <v>0</v>
      </c>
      <c r="R74" s="35"/>
      <c r="S74" s="35">
        <f t="shared" si="22"/>
        <v>0</v>
      </c>
      <c r="T74" s="35">
        <f t="shared" si="23"/>
        <v>0</v>
      </c>
      <c r="U74" s="35">
        <f t="shared" si="24"/>
        <v>0</v>
      </c>
      <c r="V74" s="35">
        <f t="shared" si="25"/>
        <v>0</v>
      </c>
      <c r="W74" s="35"/>
      <c r="X74" s="35"/>
      <c r="Y74" s="17"/>
      <c r="Z74" s="35">
        <f t="shared" si="26"/>
        <v>0</v>
      </c>
      <c r="AA74" s="35">
        <f t="shared" si="27"/>
        <v>0</v>
      </c>
      <c r="AB74" s="35">
        <f t="shared" si="28"/>
        <v>0</v>
      </c>
      <c r="AC74" s="35">
        <f t="shared" si="29"/>
        <v>0</v>
      </c>
      <c r="AD74" s="35">
        <f t="shared" si="30"/>
        <v>0</v>
      </c>
      <c r="AE74" s="35">
        <f t="shared" si="31"/>
        <v>0</v>
      </c>
      <c r="AF74" s="35">
        <f t="shared" si="32"/>
        <v>0</v>
      </c>
      <c r="AG74" s="35">
        <f t="shared" si="33"/>
        <v>0</v>
      </c>
      <c r="AH74" s="35">
        <f t="shared" si="34"/>
        <v>0</v>
      </c>
      <c r="AI74" s="35">
        <f t="shared" si="35"/>
        <v>0</v>
      </c>
      <c r="AJ74" s="35">
        <f t="shared" si="36"/>
        <v>0</v>
      </c>
      <c r="AK74" s="35">
        <f t="shared" si="37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1"/>
        <v>0</v>
      </c>
      <c r="J75" s="55"/>
      <c r="K75" s="55"/>
      <c r="L75" s="55"/>
      <c r="M75" s="55"/>
      <c r="N75" s="55"/>
      <c r="O75" s="17"/>
      <c r="P75" s="17"/>
      <c r="Q75" s="35">
        <f t="shared" si="38"/>
        <v>0</v>
      </c>
      <c r="R75" s="35"/>
      <c r="S75" s="35">
        <f t="shared" si="22"/>
        <v>0</v>
      </c>
      <c r="T75" s="35">
        <f t="shared" si="23"/>
        <v>0</v>
      </c>
      <c r="U75" s="35">
        <f t="shared" si="24"/>
        <v>0</v>
      </c>
      <c r="V75" s="35">
        <f t="shared" si="25"/>
        <v>0</v>
      </c>
      <c r="W75" s="35"/>
      <c r="X75" s="35"/>
      <c r="Y75" s="17"/>
      <c r="Z75" s="35">
        <f t="shared" si="26"/>
        <v>0</v>
      </c>
      <c r="AA75" s="35">
        <f t="shared" si="27"/>
        <v>0</v>
      </c>
      <c r="AB75" s="35">
        <f t="shared" si="28"/>
        <v>0</v>
      </c>
      <c r="AC75" s="35">
        <f t="shared" si="29"/>
        <v>0</v>
      </c>
      <c r="AD75" s="35">
        <f t="shared" si="30"/>
        <v>0</v>
      </c>
      <c r="AE75" s="35">
        <f t="shared" si="31"/>
        <v>0</v>
      </c>
      <c r="AF75" s="35">
        <f t="shared" si="32"/>
        <v>0</v>
      </c>
      <c r="AG75" s="35">
        <f t="shared" si="33"/>
        <v>0</v>
      </c>
      <c r="AH75" s="35">
        <f t="shared" si="34"/>
        <v>0</v>
      </c>
      <c r="AI75" s="35">
        <f t="shared" si="35"/>
        <v>0</v>
      </c>
      <c r="AJ75" s="35">
        <f t="shared" si="36"/>
        <v>0</v>
      </c>
      <c r="AK75" s="35">
        <f t="shared" si="37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1"/>
        <v>0</v>
      </c>
      <c r="J76" s="55"/>
      <c r="K76" s="55"/>
      <c r="L76" s="55"/>
      <c r="M76" s="55"/>
      <c r="N76" s="55"/>
      <c r="O76" s="17"/>
      <c r="P76" s="17"/>
      <c r="Q76" s="35">
        <f t="shared" si="38"/>
        <v>0</v>
      </c>
      <c r="R76" s="35"/>
      <c r="S76" s="35">
        <f t="shared" si="22"/>
        <v>0</v>
      </c>
      <c r="T76" s="35">
        <f t="shared" si="23"/>
        <v>0</v>
      </c>
      <c r="U76" s="35">
        <f t="shared" si="24"/>
        <v>0</v>
      </c>
      <c r="V76" s="35">
        <f t="shared" si="25"/>
        <v>0</v>
      </c>
      <c r="W76" s="35"/>
      <c r="X76" s="35"/>
      <c r="Y76" s="17"/>
      <c r="Z76" s="35">
        <f t="shared" si="26"/>
        <v>0</v>
      </c>
      <c r="AA76" s="35">
        <f t="shared" si="27"/>
        <v>0</v>
      </c>
      <c r="AB76" s="35">
        <f t="shared" si="28"/>
        <v>0</v>
      </c>
      <c r="AC76" s="35">
        <f t="shared" si="29"/>
        <v>0</v>
      </c>
      <c r="AD76" s="35">
        <f t="shared" si="30"/>
        <v>0</v>
      </c>
      <c r="AE76" s="35">
        <f t="shared" si="31"/>
        <v>0</v>
      </c>
      <c r="AF76" s="35">
        <f t="shared" si="32"/>
        <v>0</v>
      </c>
      <c r="AG76" s="35">
        <f t="shared" si="33"/>
        <v>0</v>
      </c>
      <c r="AH76" s="35">
        <f t="shared" si="34"/>
        <v>0</v>
      </c>
      <c r="AI76" s="35">
        <f t="shared" si="35"/>
        <v>0</v>
      </c>
      <c r="AJ76" s="35">
        <f t="shared" si="36"/>
        <v>0</v>
      </c>
      <c r="AK76" s="35">
        <f t="shared" si="37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1"/>
        <v>0</v>
      </c>
      <c r="J77" s="55"/>
      <c r="K77" s="55"/>
      <c r="L77" s="55"/>
      <c r="M77" s="55"/>
      <c r="N77" s="55"/>
      <c r="O77" s="17"/>
      <c r="P77" s="17"/>
      <c r="Q77" s="35">
        <f t="shared" si="38"/>
        <v>0</v>
      </c>
      <c r="R77" s="35"/>
      <c r="S77" s="35">
        <f t="shared" si="22"/>
        <v>0</v>
      </c>
      <c r="T77" s="35">
        <f t="shared" si="23"/>
        <v>0</v>
      </c>
      <c r="U77" s="35">
        <f t="shared" si="24"/>
        <v>0</v>
      </c>
      <c r="V77" s="35">
        <f t="shared" si="25"/>
        <v>0</v>
      </c>
      <c r="W77" s="35"/>
      <c r="X77" s="35"/>
      <c r="Y77" s="17"/>
      <c r="Z77" s="35">
        <f t="shared" si="26"/>
        <v>0</v>
      </c>
      <c r="AA77" s="35">
        <f t="shared" si="27"/>
        <v>0</v>
      </c>
      <c r="AB77" s="35">
        <f t="shared" si="28"/>
        <v>0</v>
      </c>
      <c r="AC77" s="35">
        <f t="shared" si="29"/>
        <v>0</v>
      </c>
      <c r="AD77" s="35">
        <f t="shared" si="30"/>
        <v>0</v>
      </c>
      <c r="AE77" s="35">
        <f t="shared" si="31"/>
        <v>0</v>
      </c>
      <c r="AF77" s="35">
        <f t="shared" si="32"/>
        <v>0</v>
      </c>
      <c r="AG77" s="35">
        <f t="shared" si="33"/>
        <v>0</v>
      </c>
      <c r="AH77" s="35">
        <f t="shared" si="34"/>
        <v>0</v>
      </c>
      <c r="AI77" s="35">
        <f t="shared" si="35"/>
        <v>0</v>
      </c>
      <c r="AJ77" s="35">
        <f t="shared" si="36"/>
        <v>0</v>
      </c>
      <c r="AK77" s="35">
        <f t="shared" si="37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1"/>
        <v>0</v>
      </c>
      <c r="J78" s="55"/>
      <c r="K78" s="55"/>
      <c r="L78" s="55"/>
      <c r="M78" s="55"/>
      <c r="N78" s="55"/>
      <c r="O78" s="17"/>
      <c r="P78" s="17"/>
      <c r="Q78" s="35">
        <f t="shared" si="38"/>
        <v>0</v>
      </c>
      <c r="R78" s="35"/>
      <c r="S78" s="35">
        <f t="shared" si="22"/>
        <v>0</v>
      </c>
      <c r="T78" s="35">
        <f t="shared" si="23"/>
        <v>0</v>
      </c>
      <c r="U78" s="35">
        <f t="shared" si="24"/>
        <v>0</v>
      </c>
      <c r="V78" s="35">
        <f t="shared" si="25"/>
        <v>0</v>
      </c>
      <c r="W78" s="35"/>
      <c r="X78" s="35"/>
      <c r="Y78" s="17"/>
      <c r="Z78" s="35">
        <f t="shared" si="26"/>
        <v>0</v>
      </c>
      <c r="AA78" s="35">
        <f t="shared" si="27"/>
        <v>0</v>
      </c>
      <c r="AB78" s="35">
        <f t="shared" si="28"/>
        <v>0</v>
      </c>
      <c r="AC78" s="35">
        <f t="shared" si="29"/>
        <v>0</v>
      </c>
      <c r="AD78" s="35">
        <f t="shared" si="30"/>
        <v>0</v>
      </c>
      <c r="AE78" s="35">
        <f t="shared" si="31"/>
        <v>0</v>
      </c>
      <c r="AF78" s="35">
        <f t="shared" si="32"/>
        <v>0</v>
      </c>
      <c r="AG78" s="35">
        <f t="shared" si="33"/>
        <v>0</v>
      </c>
      <c r="AH78" s="35">
        <f t="shared" si="34"/>
        <v>0</v>
      </c>
      <c r="AI78" s="35">
        <f t="shared" si="35"/>
        <v>0</v>
      </c>
      <c r="AJ78" s="35">
        <f t="shared" si="36"/>
        <v>0</v>
      </c>
      <c r="AK78" s="35">
        <f t="shared" si="37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1"/>
        <v>0</v>
      </c>
      <c r="J79" s="55"/>
      <c r="K79" s="55"/>
      <c r="L79" s="55"/>
      <c r="M79" s="55"/>
      <c r="N79" s="55"/>
      <c r="O79" s="17"/>
      <c r="P79" s="17"/>
      <c r="Q79" s="35">
        <f t="shared" si="38"/>
        <v>0</v>
      </c>
      <c r="R79" s="35"/>
      <c r="S79" s="35">
        <f t="shared" si="22"/>
        <v>0</v>
      </c>
      <c r="T79" s="35">
        <f t="shared" si="23"/>
        <v>0</v>
      </c>
      <c r="U79" s="35">
        <f t="shared" si="24"/>
        <v>0</v>
      </c>
      <c r="V79" s="35">
        <f t="shared" si="25"/>
        <v>0</v>
      </c>
      <c r="W79" s="35"/>
      <c r="X79" s="35"/>
      <c r="Y79" s="17"/>
      <c r="Z79" s="35">
        <f t="shared" si="26"/>
        <v>0</v>
      </c>
      <c r="AA79" s="35">
        <f t="shared" si="27"/>
        <v>0</v>
      </c>
      <c r="AB79" s="35">
        <f t="shared" si="28"/>
        <v>0</v>
      </c>
      <c r="AC79" s="35">
        <f t="shared" si="29"/>
        <v>0</v>
      </c>
      <c r="AD79" s="35">
        <f t="shared" si="30"/>
        <v>0</v>
      </c>
      <c r="AE79" s="35">
        <f t="shared" si="31"/>
        <v>0</v>
      </c>
      <c r="AF79" s="35">
        <f t="shared" si="32"/>
        <v>0</v>
      </c>
      <c r="AG79" s="35">
        <f t="shared" si="33"/>
        <v>0</v>
      </c>
      <c r="AH79" s="35">
        <f t="shared" si="34"/>
        <v>0</v>
      </c>
      <c r="AI79" s="35">
        <f t="shared" si="35"/>
        <v>0</v>
      </c>
      <c r="AJ79" s="35">
        <f t="shared" si="36"/>
        <v>0</v>
      </c>
      <c r="AK79" s="35">
        <f t="shared" si="37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1"/>
        <v>0</v>
      </c>
      <c r="J80" s="55"/>
      <c r="K80" s="55"/>
      <c r="L80" s="55"/>
      <c r="M80" s="55"/>
      <c r="N80" s="55"/>
      <c r="O80" s="17"/>
      <c r="P80" s="17"/>
      <c r="Q80" s="35">
        <f t="shared" si="38"/>
        <v>0</v>
      </c>
      <c r="R80" s="35"/>
      <c r="S80" s="35">
        <f t="shared" si="22"/>
        <v>0</v>
      </c>
      <c r="T80" s="35">
        <f t="shared" si="23"/>
        <v>0</v>
      </c>
      <c r="U80" s="35">
        <f t="shared" si="24"/>
        <v>0</v>
      </c>
      <c r="V80" s="35">
        <f t="shared" si="25"/>
        <v>0</v>
      </c>
      <c r="W80" s="35"/>
      <c r="X80" s="35"/>
      <c r="Y80" s="17"/>
      <c r="Z80" s="35">
        <f t="shared" si="26"/>
        <v>0</v>
      </c>
      <c r="AA80" s="35">
        <f t="shared" si="27"/>
        <v>0</v>
      </c>
      <c r="AB80" s="35">
        <f t="shared" si="28"/>
        <v>0</v>
      </c>
      <c r="AC80" s="35">
        <f t="shared" si="29"/>
        <v>0</v>
      </c>
      <c r="AD80" s="35">
        <f t="shared" si="30"/>
        <v>0</v>
      </c>
      <c r="AE80" s="35">
        <f t="shared" si="31"/>
        <v>0</v>
      </c>
      <c r="AF80" s="35">
        <f t="shared" si="32"/>
        <v>0</v>
      </c>
      <c r="AG80" s="35">
        <f t="shared" si="33"/>
        <v>0</v>
      </c>
      <c r="AH80" s="35">
        <f t="shared" si="34"/>
        <v>0</v>
      </c>
      <c r="AI80" s="35">
        <f t="shared" si="35"/>
        <v>0</v>
      </c>
      <c r="AJ80" s="35">
        <f t="shared" si="36"/>
        <v>0</v>
      </c>
      <c r="AK80" s="35">
        <f t="shared" si="37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1"/>
        <v>0</v>
      </c>
      <c r="J81" s="55"/>
      <c r="K81" s="55"/>
      <c r="L81" s="55"/>
      <c r="M81" s="55"/>
      <c r="N81" s="55"/>
      <c r="O81" s="17"/>
      <c r="P81" s="17"/>
      <c r="Q81" s="35">
        <f t="shared" si="38"/>
        <v>0</v>
      </c>
      <c r="R81" s="35"/>
      <c r="S81" s="35">
        <f t="shared" si="22"/>
        <v>0</v>
      </c>
      <c r="T81" s="35">
        <f t="shared" si="23"/>
        <v>0</v>
      </c>
      <c r="U81" s="35">
        <f t="shared" si="24"/>
        <v>0</v>
      </c>
      <c r="V81" s="35">
        <f t="shared" si="25"/>
        <v>0</v>
      </c>
      <c r="W81" s="35"/>
      <c r="X81" s="35"/>
      <c r="Y81" s="17"/>
      <c r="Z81" s="35">
        <f t="shared" si="26"/>
        <v>0</v>
      </c>
      <c r="AA81" s="35">
        <f t="shared" si="27"/>
        <v>0</v>
      </c>
      <c r="AB81" s="35">
        <f t="shared" si="28"/>
        <v>0</v>
      </c>
      <c r="AC81" s="35">
        <f t="shared" si="29"/>
        <v>0</v>
      </c>
      <c r="AD81" s="35">
        <f t="shared" si="30"/>
        <v>0</v>
      </c>
      <c r="AE81" s="35">
        <f t="shared" si="31"/>
        <v>0</v>
      </c>
      <c r="AF81" s="35">
        <f t="shared" si="32"/>
        <v>0</v>
      </c>
      <c r="AG81" s="35">
        <f t="shared" si="33"/>
        <v>0</v>
      </c>
      <c r="AH81" s="35">
        <f t="shared" si="34"/>
        <v>0</v>
      </c>
      <c r="AI81" s="35">
        <f t="shared" si="35"/>
        <v>0</v>
      </c>
      <c r="AJ81" s="35">
        <f t="shared" si="36"/>
        <v>0</v>
      </c>
      <c r="AK81" s="35">
        <f t="shared" si="37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1"/>
        <v>0</v>
      </c>
      <c r="J82" s="55"/>
      <c r="K82" s="55"/>
      <c r="L82" s="55"/>
      <c r="M82" s="55"/>
      <c r="N82" s="55"/>
      <c r="O82" s="17"/>
      <c r="P82" s="17"/>
      <c r="Q82" s="35">
        <f t="shared" si="38"/>
        <v>0</v>
      </c>
      <c r="R82" s="35"/>
      <c r="S82" s="35">
        <f t="shared" si="22"/>
        <v>0</v>
      </c>
      <c r="T82" s="35">
        <f t="shared" si="23"/>
        <v>0</v>
      </c>
      <c r="U82" s="35">
        <f t="shared" si="24"/>
        <v>0</v>
      </c>
      <c r="V82" s="35">
        <f t="shared" si="25"/>
        <v>0</v>
      </c>
      <c r="W82" s="35"/>
      <c r="X82" s="35"/>
      <c r="Y82" s="17"/>
      <c r="Z82" s="35">
        <f t="shared" si="26"/>
        <v>0</v>
      </c>
      <c r="AA82" s="35">
        <f t="shared" si="27"/>
        <v>0</v>
      </c>
      <c r="AB82" s="35">
        <f t="shared" si="28"/>
        <v>0</v>
      </c>
      <c r="AC82" s="35">
        <f t="shared" si="29"/>
        <v>0</v>
      </c>
      <c r="AD82" s="35">
        <f t="shared" si="30"/>
        <v>0</v>
      </c>
      <c r="AE82" s="35">
        <f t="shared" si="31"/>
        <v>0</v>
      </c>
      <c r="AF82" s="35">
        <f t="shared" si="32"/>
        <v>0</v>
      </c>
      <c r="AG82" s="35">
        <f t="shared" si="33"/>
        <v>0</v>
      </c>
      <c r="AH82" s="35">
        <f t="shared" si="34"/>
        <v>0</v>
      </c>
      <c r="AI82" s="35">
        <f t="shared" si="35"/>
        <v>0</v>
      </c>
      <c r="AJ82" s="35">
        <f t="shared" si="36"/>
        <v>0</v>
      </c>
      <c r="AK82" s="35">
        <f t="shared" si="37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1"/>
        <v>0</v>
      </c>
      <c r="J83" s="55"/>
      <c r="K83" s="55"/>
      <c r="L83" s="55"/>
      <c r="M83" s="55"/>
      <c r="N83" s="55"/>
      <c r="O83" s="17"/>
      <c r="P83" s="17"/>
      <c r="Q83" s="35">
        <f t="shared" si="38"/>
        <v>0</v>
      </c>
      <c r="R83" s="35"/>
      <c r="S83" s="35">
        <f t="shared" si="22"/>
        <v>0</v>
      </c>
      <c r="T83" s="35">
        <f t="shared" si="23"/>
        <v>0</v>
      </c>
      <c r="U83" s="35">
        <f t="shared" si="24"/>
        <v>0</v>
      </c>
      <c r="V83" s="35">
        <f t="shared" si="25"/>
        <v>0</v>
      </c>
      <c r="W83" s="35"/>
      <c r="X83" s="35"/>
      <c r="Y83" s="17"/>
      <c r="Z83" s="35">
        <f t="shared" si="26"/>
        <v>0</v>
      </c>
      <c r="AA83" s="35">
        <f t="shared" si="27"/>
        <v>0</v>
      </c>
      <c r="AB83" s="35">
        <f t="shared" si="28"/>
        <v>0</v>
      </c>
      <c r="AC83" s="35">
        <f t="shared" si="29"/>
        <v>0</v>
      </c>
      <c r="AD83" s="35">
        <f t="shared" si="30"/>
        <v>0</v>
      </c>
      <c r="AE83" s="35">
        <f t="shared" si="31"/>
        <v>0</v>
      </c>
      <c r="AF83" s="35">
        <f t="shared" si="32"/>
        <v>0</v>
      </c>
      <c r="AG83" s="35">
        <f t="shared" si="33"/>
        <v>0</v>
      </c>
      <c r="AH83" s="35">
        <f t="shared" si="34"/>
        <v>0</v>
      </c>
      <c r="AI83" s="35">
        <f t="shared" si="35"/>
        <v>0</v>
      </c>
      <c r="AJ83" s="35">
        <f t="shared" si="36"/>
        <v>0</v>
      </c>
      <c r="AK83" s="35">
        <f t="shared" si="37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1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8"/>
        <v>0</v>
      </c>
      <c r="R84" s="35"/>
      <c r="S84" s="35">
        <f t="shared" si="22"/>
        <v>0</v>
      </c>
      <c r="T84" s="35">
        <f t="shared" si="23"/>
        <v>0</v>
      </c>
      <c r="U84" s="35">
        <f t="shared" si="24"/>
        <v>0</v>
      </c>
      <c r="V84" s="35">
        <f t="shared" si="25"/>
        <v>0</v>
      </c>
      <c r="W84" s="35"/>
      <c r="X84" s="35"/>
      <c r="Y84" s="17"/>
      <c r="Z84" s="35">
        <f t="shared" si="26"/>
        <v>0</v>
      </c>
      <c r="AA84" s="35">
        <f t="shared" si="27"/>
        <v>0</v>
      </c>
      <c r="AB84" s="35">
        <f t="shared" si="28"/>
        <v>0</v>
      </c>
      <c r="AC84" s="35">
        <f t="shared" si="29"/>
        <v>0</v>
      </c>
      <c r="AD84" s="35">
        <f t="shared" si="30"/>
        <v>0</v>
      </c>
      <c r="AE84" s="35">
        <f t="shared" si="31"/>
        <v>0</v>
      </c>
      <c r="AF84" s="35">
        <f t="shared" si="32"/>
        <v>0</v>
      </c>
      <c r="AG84" s="35">
        <f t="shared" si="33"/>
        <v>0</v>
      </c>
      <c r="AH84" s="35">
        <f t="shared" si="34"/>
        <v>0</v>
      </c>
      <c r="AI84" s="35">
        <f t="shared" si="35"/>
        <v>0</v>
      </c>
      <c r="AJ84" s="35">
        <f t="shared" si="36"/>
        <v>0</v>
      </c>
      <c r="AK84" s="35">
        <f t="shared" si="37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1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8"/>
        <v>0</v>
      </c>
      <c r="R85" s="35"/>
      <c r="S85" s="35">
        <f t="shared" si="22"/>
        <v>0</v>
      </c>
      <c r="T85" s="35">
        <f t="shared" si="23"/>
        <v>0</v>
      </c>
      <c r="U85" s="35">
        <f t="shared" si="24"/>
        <v>0</v>
      </c>
      <c r="V85" s="35">
        <f t="shared" si="25"/>
        <v>0</v>
      </c>
      <c r="W85" s="35"/>
      <c r="X85" s="35"/>
      <c r="Y85" s="17"/>
      <c r="Z85" s="35">
        <f t="shared" si="26"/>
        <v>0</v>
      </c>
      <c r="AA85" s="35">
        <f t="shared" si="27"/>
        <v>0</v>
      </c>
      <c r="AB85" s="35">
        <f t="shared" si="28"/>
        <v>0</v>
      </c>
      <c r="AC85" s="35">
        <f t="shared" si="29"/>
        <v>0</v>
      </c>
      <c r="AD85" s="35">
        <f t="shared" si="30"/>
        <v>0</v>
      </c>
      <c r="AE85" s="35">
        <f t="shared" si="31"/>
        <v>0</v>
      </c>
      <c r="AF85" s="35">
        <f t="shared" si="32"/>
        <v>0</v>
      </c>
      <c r="AG85" s="35">
        <f t="shared" si="33"/>
        <v>0</v>
      </c>
      <c r="AH85" s="35">
        <f t="shared" si="34"/>
        <v>0</v>
      </c>
      <c r="AI85" s="35">
        <f t="shared" si="35"/>
        <v>0</v>
      </c>
      <c r="AJ85" s="35">
        <f t="shared" si="36"/>
        <v>0</v>
      </c>
      <c r="AK85" s="35">
        <f t="shared" si="37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1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8"/>
        <v>0</v>
      </c>
      <c r="R86" s="35"/>
      <c r="S86" s="35">
        <f t="shared" si="22"/>
        <v>0</v>
      </c>
      <c r="T86" s="35">
        <f t="shared" si="23"/>
        <v>0</v>
      </c>
      <c r="U86" s="35">
        <f t="shared" si="24"/>
        <v>0</v>
      </c>
      <c r="V86" s="35">
        <f t="shared" si="25"/>
        <v>0</v>
      </c>
      <c r="W86" s="35"/>
      <c r="X86" s="35"/>
      <c r="Y86" s="17"/>
      <c r="Z86" s="35">
        <f t="shared" si="26"/>
        <v>0</v>
      </c>
      <c r="AA86" s="35">
        <f t="shared" si="27"/>
        <v>0</v>
      </c>
      <c r="AB86" s="35">
        <f t="shared" si="28"/>
        <v>0</v>
      </c>
      <c r="AC86" s="35">
        <f t="shared" si="29"/>
        <v>0</v>
      </c>
      <c r="AD86" s="35">
        <f t="shared" si="30"/>
        <v>0</v>
      </c>
      <c r="AE86" s="35">
        <f t="shared" si="31"/>
        <v>0</v>
      </c>
      <c r="AF86" s="35">
        <f t="shared" si="32"/>
        <v>0</v>
      </c>
      <c r="AG86" s="35">
        <f t="shared" si="33"/>
        <v>0</v>
      </c>
      <c r="AH86" s="35">
        <f t="shared" si="34"/>
        <v>0</v>
      </c>
      <c r="AI86" s="35">
        <f t="shared" si="35"/>
        <v>0</v>
      </c>
      <c r="AJ86" s="35">
        <f t="shared" si="36"/>
        <v>0</v>
      </c>
      <c r="AK86" s="35">
        <f t="shared" si="37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1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8"/>
        <v>0</v>
      </c>
      <c r="R87" s="35"/>
      <c r="S87" s="35">
        <f t="shared" si="22"/>
        <v>0</v>
      </c>
      <c r="T87" s="35">
        <f t="shared" si="23"/>
        <v>0</v>
      </c>
      <c r="U87" s="35">
        <f t="shared" si="24"/>
        <v>0</v>
      </c>
      <c r="V87" s="35">
        <f t="shared" si="25"/>
        <v>0</v>
      </c>
      <c r="W87" s="35"/>
      <c r="X87" s="35"/>
      <c r="Y87" s="17"/>
      <c r="Z87" s="35">
        <f t="shared" si="26"/>
        <v>0</v>
      </c>
      <c r="AA87" s="35">
        <f t="shared" si="27"/>
        <v>0</v>
      </c>
      <c r="AB87" s="35">
        <f t="shared" si="28"/>
        <v>0</v>
      </c>
      <c r="AC87" s="35">
        <f t="shared" si="29"/>
        <v>0</v>
      </c>
      <c r="AD87" s="35">
        <f t="shared" si="30"/>
        <v>0</v>
      </c>
      <c r="AE87" s="35">
        <f t="shared" si="31"/>
        <v>0</v>
      </c>
      <c r="AF87" s="35">
        <f t="shared" si="32"/>
        <v>0</v>
      </c>
      <c r="AG87" s="35">
        <f t="shared" si="33"/>
        <v>0</v>
      </c>
      <c r="AH87" s="35">
        <f t="shared" si="34"/>
        <v>0</v>
      </c>
      <c r="AI87" s="35">
        <f t="shared" si="35"/>
        <v>0</v>
      </c>
      <c r="AJ87" s="35">
        <f t="shared" si="36"/>
        <v>0</v>
      </c>
      <c r="AK87" s="35">
        <f t="shared" si="37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1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8"/>
        <v>0</v>
      </c>
      <c r="R88" s="35"/>
      <c r="S88" s="35">
        <f t="shared" si="22"/>
        <v>0</v>
      </c>
      <c r="T88" s="35">
        <f t="shared" si="23"/>
        <v>0</v>
      </c>
      <c r="U88" s="35">
        <f t="shared" si="24"/>
        <v>0</v>
      </c>
      <c r="V88" s="35">
        <f t="shared" si="25"/>
        <v>0</v>
      </c>
      <c r="W88" s="35"/>
      <c r="X88" s="35"/>
      <c r="Y88" s="17"/>
      <c r="Z88" s="35">
        <f t="shared" si="26"/>
        <v>0</v>
      </c>
      <c r="AA88" s="35">
        <f t="shared" si="27"/>
        <v>0</v>
      </c>
      <c r="AB88" s="35">
        <f t="shared" si="28"/>
        <v>0</v>
      </c>
      <c r="AC88" s="35">
        <f t="shared" si="29"/>
        <v>0</v>
      </c>
      <c r="AD88" s="35">
        <f t="shared" si="30"/>
        <v>0</v>
      </c>
      <c r="AE88" s="35">
        <f t="shared" si="31"/>
        <v>0</v>
      </c>
      <c r="AF88" s="35">
        <f t="shared" si="32"/>
        <v>0</v>
      </c>
      <c r="AG88" s="35">
        <f t="shared" si="33"/>
        <v>0</v>
      </c>
      <c r="AH88" s="35">
        <f t="shared" si="34"/>
        <v>0</v>
      </c>
      <c r="AI88" s="35">
        <f t="shared" si="35"/>
        <v>0</v>
      </c>
      <c r="AJ88" s="35">
        <f t="shared" si="36"/>
        <v>0</v>
      </c>
      <c r="AK88" s="35">
        <f t="shared" si="37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1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8"/>
        <v>0</v>
      </c>
      <c r="R89" s="35"/>
      <c r="S89" s="35">
        <f t="shared" si="22"/>
        <v>0</v>
      </c>
      <c r="T89" s="35">
        <f t="shared" si="23"/>
        <v>0</v>
      </c>
      <c r="U89" s="35">
        <f t="shared" si="24"/>
        <v>0</v>
      </c>
      <c r="V89" s="35">
        <f t="shared" si="25"/>
        <v>0</v>
      </c>
      <c r="W89" s="35"/>
      <c r="X89" s="35"/>
      <c r="Y89" s="17"/>
      <c r="Z89" s="35">
        <f t="shared" si="26"/>
        <v>0</v>
      </c>
      <c r="AA89" s="35">
        <f t="shared" si="27"/>
        <v>0</v>
      </c>
      <c r="AB89" s="35">
        <f t="shared" si="28"/>
        <v>0</v>
      </c>
      <c r="AC89" s="35">
        <f t="shared" si="29"/>
        <v>0</v>
      </c>
      <c r="AD89" s="35">
        <f t="shared" si="30"/>
        <v>0</v>
      </c>
      <c r="AE89" s="35">
        <f t="shared" si="31"/>
        <v>0</v>
      </c>
      <c r="AF89" s="35">
        <f t="shared" si="32"/>
        <v>0</v>
      </c>
      <c r="AG89" s="35">
        <f t="shared" si="33"/>
        <v>0</v>
      </c>
      <c r="AH89" s="35">
        <f t="shared" si="34"/>
        <v>0</v>
      </c>
      <c r="AI89" s="35">
        <f t="shared" si="35"/>
        <v>0</v>
      </c>
      <c r="AJ89" s="35">
        <f t="shared" si="36"/>
        <v>0</v>
      </c>
      <c r="AK89" s="35">
        <f t="shared" si="37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1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8"/>
        <v>0</v>
      </c>
      <c r="R90" s="35"/>
      <c r="S90" s="35">
        <f t="shared" si="22"/>
        <v>0</v>
      </c>
      <c r="T90" s="35">
        <f t="shared" si="23"/>
        <v>0</v>
      </c>
      <c r="U90" s="35">
        <f t="shared" si="24"/>
        <v>0</v>
      </c>
      <c r="V90" s="35">
        <f t="shared" si="25"/>
        <v>0</v>
      </c>
      <c r="W90" s="35"/>
      <c r="X90" s="35"/>
      <c r="Y90" s="17"/>
      <c r="Z90" s="35">
        <f t="shared" si="26"/>
        <v>0</v>
      </c>
      <c r="AA90" s="35">
        <f t="shared" si="27"/>
        <v>0</v>
      </c>
      <c r="AB90" s="35">
        <f t="shared" si="28"/>
        <v>0</v>
      </c>
      <c r="AC90" s="35">
        <f t="shared" si="29"/>
        <v>0</v>
      </c>
      <c r="AD90" s="35">
        <f t="shared" si="30"/>
        <v>0</v>
      </c>
      <c r="AE90" s="35">
        <f t="shared" si="31"/>
        <v>0</v>
      </c>
      <c r="AF90" s="35">
        <f t="shared" si="32"/>
        <v>0</v>
      </c>
      <c r="AG90" s="35">
        <f t="shared" si="33"/>
        <v>0</v>
      </c>
      <c r="AH90" s="35">
        <f t="shared" si="34"/>
        <v>0</v>
      </c>
      <c r="AI90" s="35">
        <f t="shared" si="35"/>
        <v>0</v>
      </c>
      <c r="AJ90" s="35">
        <f t="shared" si="36"/>
        <v>0</v>
      </c>
      <c r="AK90" s="35">
        <f t="shared" si="37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1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8"/>
        <v>0</v>
      </c>
      <c r="R91" s="35"/>
      <c r="S91" s="35">
        <f t="shared" si="22"/>
        <v>0</v>
      </c>
      <c r="T91" s="35">
        <f t="shared" si="23"/>
        <v>0</v>
      </c>
      <c r="U91" s="35">
        <f t="shared" si="24"/>
        <v>0</v>
      </c>
      <c r="V91" s="35">
        <f t="shared" si="25"/>
        <v>0</v>
      </c>
      <c r="W91" s="35"/>
      <c r="X91" s="35"/>
      <c r="Y91" s="17"/>
      <c r="Z91" s="35">
        <f t="shared" si="26"/>
        <v>0</v>
      </c>
      <c r="AA91" s="35">
        <f t="shared" si="27"/>
        <v>0</v>
      </c>
      <c r="AB91" s="35">
        <f t="shared" si="28"/>
        <v>0</v>
      </c>
      <c r="AC91" s="35">
        <f t="shared" si="29"/>
        <v>0</v>
      </c>
      <c r="AD91" s="35">
        <f t="shared" si="30"/>
        <v>0</v>
      </c>
      <c r="AE91" s="35">
        <f t="shared" si="31"/>
        <v>0</v>
      </c>
      <c r="AF91" s="35">
        <f t="shared" si="32"/>
        <v>0</v>
      </c>
      <c r="AG91" s="35">
        <f t="shared" si="33"/>
        <v>0</v>
      </c>
      <c r="AH91" s="35">
        <f t="shared" si="34"/>
        <v>0</v>
      </c>
      <c r="AI91" s="35">
        <f t="shared" si="35"/>
        <v>0</v>
      </c>
      <c r="AJ91" s="35">
        <f t="shared" si="36"/>
        <v>0</v>
      </c>
      <c r="AK91" s="35">
        <f t="shared" si="37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1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8"/>
        <v>0</v>
      </c>
      <c r="R92" s="35"/>
      <c r="S92" s="35">
        <f t="shared" si="22"/>
        <v>0</v>
      </c>
      <c r="T92" s="35">
        <f t="shared" si="23"/>
        <v>0</v>
      </c>
      <c r="U92" s="35">
        <f t="shared" si="24"/>
        <v>0</v>
      </c>
      <c r="V92" s="35">
        <f t="shared" si="25"/>
        <v>0</v>
      </c>
      <c r="W92" s="35"/>
      <c r="X92" s="35"/>
      <c r="Y92" s="17"/>
      <c r="Z92" s="35">
        <f t="shared" si="26"/>
        <v>0</v>
      </c>
      <c r="AA92" s="35">
        <f t="shared" si="27"/>
        <v>0</v>
      </c>
      <c r="AB92" s="35">
        <f t="shared" si="28"/>
        <v>0</v>
      </c>
      <c r="AC92" s="35">
        <f t="shared" si="29"/>
        <v>0</v>
      </c>
      <c r="AD92" s="35">
        <f t="shared" si="30"/>
        <v>0</v>
      </c>
      <c r="AE92" s="35">
        <f t="shared" si="31"/>
        <v>0</v>
      </c>
      <c r="AF92" s="35">
        <f t="shared" si="32"/>
        <v>0</v>
      </c>
      <c r="AG92" s="35">
        <f t="shared" si="33"/>
        <v>0</v>
      </c>
      <c r="AH92" s="35">
        <f t="shared" si="34"/>
        <v>0</v>
      </c>
      <c r="AI92" s="35">
        <f t="shared" si="35"/>
        <v>0</v>
      </c>
      <c r="AJ92" s="35">
        <f t="shared" si="36"/>
        <v>0</v>
      </c>
      <c r="AK92" s="35">
        <f t="shared" si="37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1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8"/>
        <v>0</v>
      </c>
      <c r="R93" s="35"/>
      <c r="S93" s="35">
        <f t="shared" si="22"/>
        <v>0</v>
      </c>
      <c r="T93" s="35">
        <f t="shared" si="23"/>
        <v>0</v>
      </c>
      <c r="U93" s="35">
        <f t="shared" si="24"/>
        <v>0</v>
      </c>
      <c r="V93" s="35">
        <f t="shared" si="25"/>
        <v>0</v>
      </c>
      <c r="W93" s="35"/>
      <c r="X93" s="35"/>
      <c r="Y93" s="17"/>
      <c r="Z93" s="35">
        <f t="shared" si="26"/>
        <v>0</v>
      </c>
      <c r="AA93" s="35">
        <f t="shared" si="27"/>
        <v>0</v>
      </c>
      <c r="AB93" s="35">
        <f t="shared" si="28"/>
        <v>0</v>
      </c>
      <c r="AC93" s="35">
        <f t="shared" si="29"/>
        <v>0</v>
      </c>
      <c r="AD93" s="35">
        <f t="shared" si="30"/>
        <v>0</v>
      </c>
      <c r="AE93" s="35">
        <f t="shared" si="31"/>
        <v>0</v>
      </c>
      <c r="AF93" s="35">
        <f t="shared" si="32"/>
        <v>0</v>
      </c>
      <c r="AG93" s="35">
        <f t="shared" si="33"/>
        <v>0</v>
      </c>
      <c r="AH93" s="35">
        <f t="shared" si="34"/>
        <v>0</v>
      </c>
      <c r="AI93" s="35">
        <f t="shared" si="35"/>
        <v>0</v>
      </c>
      <c r="AJ93" s="35">
        <f t="shared" si="36"/>
        <v>0</v>
      </c>
      <c r="AK93" s="35">
        <f t="shared" si="37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ref="I94" si="39">H94*G94</f>
        <v>0</v>
      </c>
      <c r="J94" s="55"/>
      <c r="K94" s="101"/>
      <c r="L94" s="101"/>
      <c r="M94" s="101"/>
      <c r="N94" s="55"/>
      <c r="O94" s="17"/>
      <c r="P94" s="17"/>
      <c r="Q94" s="35">
        <f t="shared" si="38"/>
        <v>0</v>
      </c>
      <c r="R94" s="35"/>
      <c r="S94" s="35">
        <f t="shared" si="22"/>
        <v>0</v>
      </c>
      <c r="T94" s="35">
        <f t="shared" si="23"/>
        <v>0</v>
      </c>
      <c r="U94" s="35">
        <f t="shared" si="24"/>
        <v>0</v>
      </c>
      <c r="V94" s="35">
        <f t="shared" si="25"/>
        <v>0</v>
      </c>
      <c r="W94" s="35"/>
      <c r="X94" s="35"/>
      <c r="Y94" s="17"/>
      <c r="Z94" s="35">
        <f t="shared" si="26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37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70" showPageBreaks="1" printArea="1" hiddenColumns="1" view="pageBreakPreview">
      <selection activeCell="M39" sqref="M39"/>
      <rowBreaks count="1" manualBreakCount="1">
        <brk id="64" max="13" man="1"/>
      </rowBreaks>
      <pageMargins left="0.51181102362204722" right="0.31496062992125984" top="0.78740157480314965" bottom="0.59055118110236227" header="0.11811023622047245" footer="0.11811023622047245"/>
      <pageSetup paperSize="9" scale="72" orientation="portrait" r:id="rId1"/>
    </customSheetView>
  </customSheetViews>
  <mergeCells count="36">
    <mergeCell ref="E118:F118"/>
    <mergeCell ref="E119:F119"/>
    <mergeCell ref="K87:L88"/>
    <mergeCell ref="K89:L89"/>
    <mergeCell ref="K90:L91"/>
    <mergeCell ref="K92:L93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F3:H3"/>
    <mergeCell ref="I3:I4"/>
    <mergeCell ref="K5:L5"/>
    <mergeCell ref="A3:A4"/>
    <mergeCell ref="B3:B4"/>
    <mergeCell ref="C3:C4"/>
    <mergeCell ref="D3:D4"/>
    <mergeCell ref="E3:E4"/>
    <mergeCell ref="A1:D1"/>
    <mergeCell ref="E1:F1"/>
    <mergeCell ref="S1:V1"/>
    <mergeCell ref="A2:F2"/>
    <mergeCell ref="S2:V2"/>
    <mergeCell ref="AB2:AK2"/>
    <mergeCell ref="M84:N84"/>
    <mergeCell ref="M86:N86"/>
    <mergeCell ref="K84:L84"/>
    <mergeCell ref="K85:L85"/>
    <mergeCell ref="K86:L86"/>
    <mergeCell ref="J4:L4"/>
  </mergeCells>
  <conditionalFormatting sqref="K4:L4">
    <cfRule type="cellIs" dxfId="21" priority="2" operator="equal">
      <formula>"Snižte výdaje na přípravu"</formula>
    </cfRule>
  </conditionalFormatting>
  <conditionalFormatting sqref="J4:L4">
    <cfRule type="containsText" dxfId="20" priority="1" operator="containsText" text="Snižte výdaje">
      <formula>NOT(ISERROR(SEARCH("Snižte výdaje",J4)))</formula>
    </cfRule>
  </conditionalFormatting>
  <dataValidations count="4">
    <dataValidation type="list" allowBlank="1" showInputMessage="1" showErrorMessage="1" sqref="C5:C94" xr:uid="{00000000-0002-0000-0200-000000000000}">
      <formula1>$L$6:$L$73</formula1>
    </dataValidation>
    <dataValidation type="list" allowBlank="1" showInputMessage="1" showErrorMessage="1" sqref="B5:B94" xr:uid="{00000000-0002-0000-0200-000001000000}">
      <formula1>$K$84:$K$90</formula1>
    </dataValidation>
    <dataValidation type="list" allowBlank="1" showInputMessage="1" showErrorMessage="1" sqref="D5:D94" xr:uid="{00000000-0002-0000-0200-000002000000}">
      <formula1>$D$108:$D$119</formula1>
    </dataValidation>
    <dataValidation type="list" allowBlank="1" showInputMessage="1" showErrorMessage="1" sqref="B5:B7" xr:uid="{00000000-0002-0000-0200-000003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2" orientation="portrait" r:id="rId2"/>
  <rowBreaks count="1" manualBreakCount="1">
    <brk id="64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341" r:id="rId5" name="Check Box 5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2" r:id="rId6" name="Check Box 6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3" r:id="rId7" name="Check Box 7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4" r:id="rId8" name="Check Box 8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AL120"/>
  <sheetViews>
    <sheetView view="pageBreakPreview" zoomScale="85" zoomScaleNormal="85" zoomScaleSheetLayoutView="85" workbookViewId="0">
      <pane ySplit="4" topLeftCell="A5" activePane="bottomLeft" state="frozen"/>
      <selection pane="bottomLeft" activeCell="E20" sqref="E20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57031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'Celek-całość'!A6</f>
        <v>Partner 2</v>
      </c>
      <c r="B1" s="181"/>
      <c r="C1" s="181"/>
      <c r="D1" s="181"/>
      <c r="E1" s="179" t="str">
        <f>'Celek-całość'!B6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2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11"/>
      <c r="C60" s="5"/>
      <c r="D60" s="3"/>
      <c r="E60" s="10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  <c r="O107" s="1" t="b">
        <v>0</v>
      </c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selection activeCell="M39" sqref="M39"/>
      <rowBreaks count="1" manualBreakCount="1">
        <brk id="64" max="13" man="1"/>
      </rowBreaks>
      <pageMargins left="0.51181102362204722" right="0.31496062992125984" top="0.78740157480314965" bottom="0.59055118110236227" header="0.11811023622047245" footer="0.51181102362204722"/>
      <pageSetup paperSize="9" scale="74" orientation="portrait" r:id="rId1"/>
    </customSheetView>
  </customSheetViews>
  <mergeCells count="36">
    <mergeCell ref="E118:F118"/>
    <mergeCell ref="E119:F119"/>
    <mergeCell ref="K87:L88"/>
    <mergeCell ref="K89:L89"/>
    <mergeCell ref="K90:L91"/>
    <mergeCell ref="K92:L93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F3:H3"/>
    <mergeCell ref="I3:I4"/>
    <mergeCell ref="K5:L5"/>
    <mergeCell ref="A3:A4"/>
    <mergeCell ref="B3:B4"/>
    <mergeCell ref="C3:C4"/>
    <mergeCell ref="D3:D4"/>
    <mergeCell ref="E3:E4"/>
    <mergeCell ref="A1:D1"/>
    <mergeCell ref="E1:F1"/>
    <mergeCell ref="S1:V1"/>
    <mergeCell ref="A2:F2"/>
    <mergeCell ref="S2:V2"/>
    <mergeCell ref="AB2:AK2"/>
    <mergeCell ref="M84:N84"/>
    <mergeCell ref="M86:N86"/>
    <mergeCell ref="K84:L84"/>
    <mergeCell ref="K85:L85"/>
    <mergeCell ref="K86:L86"/>
    <mergeCell ref="J4:L4"/>
  </mergeCells>
  <conditionalFormatting sqref="K4:L4">
    <cfRule type="cellIs" dxfId="19" priority="2" operator="equal">
      <formula>"Snižte výdaje na přípravu"</formula>
    </cfRule>
  </conditionalFormatting>
  <conditionalFormatting sqref="J4:L4">
    <cfRule type="containsText" dxfId="18" priority="1" operator="containsText" text="Snižte výdaje">
      <formula>NOT(ISERROR(SEARCH("Snižte výdaje",J4)))</formula>
    </cfRule>
  </conditionalFormatting>
  <dataValidations count="4">
    <dataValidation type="list" allowBlank="1" showInputMessage="1" showErrorMessage="1" sqref="C5:C94" xr:uid="{00000000-0002-0000-0300-000000000000}">
      <formula1>$L$6:$L$73</formula1>
    </dataValidation>
    <dataValidation type="list" allowBlank="1" showInputMessage="1" showErrorMessage="1" sqref="B5:B94" xr:uid="{00000000-0002-0000-0300-000001000000}">
      <formula1>$K$84:$K$90</formula1>
    </dataValidation>
    <dataValidation type="list" allowBlank="1" showInputMessage="1" showErrorMessage="1" sqref="D5:D94" xr:uid="{00000000-0002-0000-0300-000002000000}">
      <formula1>$D$108:$D$119</formula1>
    </dataValidation>
    <dataValidation type="list" allowBlank="1" showInputMessage="1" showErrorMessage="1" sqref="B5:B7" xr:uid="{00000000-0002-0000-0300-000003000000}">
      <formula1>$D$96:$D$101</formula1>
    </dataValidation>
  </dataValidations>
  <pageMargins left="0.51181102362204722" right="0.31496062992125984" top="0.78740157480314965" bottom="0.59055118110236227" header="0.11811023622047245" footer="0.51181102362204722"/>
  <pageSetup paperSize="9" scale="74" orientation="portrait" r:id="rId2"/>
  <rowBreaks count="1" manualBreakCount="1">
    <brk id="64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7" r:id="rId5" name="Check Box 7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8" r:id="rId6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9" r:id="rId7" name="Check Box 9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0" r:id="rId8" name="Check Box 10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5"/>
  <dimension ref="A1:AL120"/>
  <sheetViews>
    <sheetView view="pageBreakPreview" zoomScale="85" zoomScaleNormal="85" zoomScaleSheetLayoutView="85" workbookViewId="0">
      <pane ySplit="4" topLeftCell="A5" activePane="bottomLeft" state="frozen"/>
      <selection pane="bottomLeft" activeCell="E26" sqref="E26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28515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'Celek-całość'!A7</f>
        <v>Partner 3</v>
      </c>
      <c r="B1" s="181"/>
      <c r="C1" s="181"/>
      <c r="D1" s="181"/>
      <c r="E1" s="179" t="str">
        <f>'Celek-całość'!B7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11"/>
      <c r="C60" s="5"/>
      <c r="D60" s="3"/>
      <c r="E60" s="10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4" max="18" man="1"/>
      </row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90:L91"/>
    <mergeCell ref="K92:L93"/>
    <mergeCell ref="AB2:AK2"/>
    <mergeCell ref="M86:N86"/>
    <mergeCell ref="K85:L85"/>
    <mergeCell ref="K86:L86"/>
    <mergeCell ref="M84:N84"/>
    <mergeCell ref="K5:L5"/>
    <mergeCell ref="K84:L84"/>
    <mergeCell ref="K87:L88"/>
    <mergeCell ref="K89:L89"/>
    <mergeCell ref="E108:F108"/>
    <mergeCell ref="E109:F109"/>
    <mergeCell ref="E110:F110"/>
    <mergeCell ref="S1:V1"/>
    <mergeCell ref="A2:F2"/>
    <mergeCell ref="S2:V2"/>
    <mergeCell ref="A3:A4"/>
    <mergeCell ref="B3:B4"/>
    <mergeCell ref="C3:C4"/>
    <mergeCell ref="D3:D4"/>
    <mergeCell ref="A1:D1"/>
    <mergeCell ref="E1:F1"/>
    <mergeCell ref="E3:E4"/>
    <mergeCell ref="F3:H3"/>
    <mergeCell ref="I3:I4"/>
    <mergeCell ref="J4:L4"/>
    <mergeCell ref="E116:F116"/>
    <mergeCell ref="E117:F117"/>
    <mergeCell ref="E111:F111"/>
    <mergeCell ref="E112:F112"/>
    <mergeCell ref="E113:F113"/>
    <mergeCell ref="E114:F114"/>
    <mergeCell ref="E115:F115"/>
  </mergeCells>
  <conditionalFormatting sqref="K4:L4">
    <cfRule type="cellIs" dxfId="17" priority="2" operator="equal">
      <formula>"Snižte výdaje na přípravu"</formula>
    </cfRule>
  </conditionalFormatting>
  <conditionalFormatting sqref="J4:L4">
    <cfRule type="containsText" dxfId="16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400-000000000000}">
      <formula1>$L$6:$L$73</formula1>
    </dataValidation>
    <dataValidation type="list" allowBlank="1" showInputMessage="1" showErrorMessage="1" sqref="B5:B94" xr:uid="{00000000-0002-0000-0400-000001000000}">
      <formula1>$K$84:$K$90</formula1>
    </dataValidation>
    <dataValidation type="list" allowBlank="1" showInputMessage="1" showErrorMessage="1" sqref="B8:C94" xr:uid="{00000000-0002-0000-0400-000002000000}">
      <formula1>#REF!</formula1>
    </dataValidation>
    <dataValidation type="list" allowBlank="1" showInputMessage="1" showErrorMessage="1" sqref="D5:D94" xr:uid="{00000000-0002-0000-0400-000006000000}">
      <formula1>$D$108:$D$119</formula1>
    </dataValidation>
    <dataValidation type="list" allowBlank="1" showInputMessage="1" showErrorMessage="1" sqref="B5:B7" xr:uid="{00000000-0002-0000-0400-000007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4" max="18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9" r:id="rId5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6" name="Check Box 10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7" name="Check Box 11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8" name="Check Box 12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List6"/>
  <dimension ref="A1:AL120"/>
  <sheetViews>
    <sheetView view="pageBreakPreview" zoomScale="85" zoomScaleNormal="70" zoomScaleSheetLayoutView="85" workbookViewId="0">
      <pane ySplit="4" topLeftCell="A5" activePane="bottomLeft" state="frozen"/>
      <selection pane="bottomLeft" activeCell="E23" sqref="E23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28515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'Celek-całość'!A8</f>
        <v>Partner 4</v>
      </c>
      <c r="B1" s="181"/>
      <c r="C1" s="181"/>
      <c r="D1" s="181"/>
      <c r="E1" s="179" t="str">
        <f>'Celek-całość'!B8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pesonelu jeżeli są wyższe niż 20%","Zjednodušené vykazování výdajů na zaměstnance 
Uproszczone wykazywanie kosztów pesonelu")</f>
        <v>Zjednodušené vykazování výdajů na zaměstnance 
Uproszczone wykazywanie kosztów pesonelu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4" max="18" man="1"/>
      </row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90:L91"/>
    <mergeCell ref="K92:L93"/>
    <mergeCell ref="AB2:AK2"/>
    <mergeCell ref="M86:N86"/>
    <mergeCell ref="K85:L85"/>
    <mergeCell ref="K86:L86"/>
    <mergeCell ref="M84:N84"/>
    <mergeCell ref="K5:L5"/>
    <mergeCell ref="K84:L84"/>
    <mergeCell ref="K87:L88"/>
    <mergeCell ref="K89:L89"/>
    <mergeCell ref="E108:F108"/>
    <mergeCell ref="E109:F109"/>
    <mergeCell ref="E110:F110"/>
    <mergeCell ref="S1:V1"/>
    <mergeCell ref="A2:F2"/>
    <mergeCell ref="S2:V2"/>
    <mergeCell ref="A3:A4"/>
    <mergeCell ref="B3:B4"/>
    <mergeCell ref="C3:C4"/>
    <mergeCell ref="D3:D4"/>
    <mergeCell ref="A1:D1"/>
    <mergeCell ref="E1:F1"/>
    <mergeCell ref="E3:E4"/>
    <mergeCell ref="F3:H3"/>
    <mergeCell ref="I3:I4"/>
    <mergeCell ref="J4:L4"/>
    <mergeCell ref="E116:F116"/>
    <mergeCell ref="E117:F117"/>
    <mergeCell ref="E111:F111"/>
    <mergeCell ref="E112:F112"/>
    <mergeCell ref="E113:F113"/>
    <mergeCell ref="E114:F114"/>
    <mergeCell ref="E115:F115"/>
  </mergeCells>
  <conditionalFormatting sqref="K4:L4">
    <cfRule type="cellIs" dxfId="15" priority="2" operator="equal">
      <formula>"Snižte výdaje na přípravu"</formula>
    </cfRule>
  </conditionalFormatting>
  <conditionalFormatting sqref="J4:L4">
    <cfRule type="containsText" dxfId="14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500-000000000000}">
      <formula1>$L$6:$L$73</formula1>
    </dataValidation>
    <dataValidation type="list" allowBlank="1" showInputMessage="1" showErrorMessage="1" sqref="B5:B94" xr:uid="{00000000-0002-0000-0500-000001000000}">
      <formula1>$K$84:$K$90</formula1>
    </dataValidation>
    <dataValidation type="list" allowBlank="1" showInputMessage="1" showErrorMessage="1" sqref="B8:C94" xr:uid="{00000000-0002-0000-0500-000002000000}">
      <formula1>#REF!</formula1>
    </dataValidation>
    <dataValidation type="list" allowBlank="1" showInputMessage="1" showErrorMessage="1" sqref="D5:D94" xr:uid="{00000000-0002-0000-0500-000006000000}">
      <formula1>$D$108:$D$119</formula1>
    </dataValidation>
    <dataValidation type="list" allowBlank="1" showInputMessage="1" showErrorMessage="1" sqref="B5:B7" xr:uid="{00000000-0002-0000-0500-000007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4" max="18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52" r:id="rId5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6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4" r:id="rId7" name="Check Box 10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5" r:id="rId8" name="Check Box 11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7"/>
  <dimension ref="A1:AL120"/>
  <sheetViews>
    <sheetView view="pageBreakPreview" zoomScale="85" zoomScaleNormal="70" zoomScaleSheetLayoutView="85" workbookViewId="0">
      <pane ySplit="4" topLeftCell="A5" activePane="bottomLeft" state="frozen"/>
      <selection pane="bottomLeft" activeCell="E20" sqref="E20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140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'Celek-całość'!A9</f>
        <v>Partner 5</v>
      </c>
      <c r="B1" s="181"/>
      <c r="C1" s="181"/>
      <c r="D1" s="181"/>
      <c r="E1" s="179" t="str">
        <f>'Celek-całość'!B9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4" max="13" man="1"/>
      </rowBreaks>
      <colBreaks count="1" manualBreakCount="1">
        <brk id="9" max="119" man="1"/>
      </colBreaks>
      <pageMargins left="0.51181102362204722" right="0.31496062992125984" top="0.78740157480314965" bottom="0.59055118110236227" header="0.11811023622047245" footer="0.11811023622047245"/>
      <pageSetup paperSize="9" scale="73" orientation="portrait" r:id="rId1"/>
    </customSheetView>
  </customSheetViews>
  <mergeCells count="36">
    <mergeCell ref="E118:F118"/>
    <mergeCell ref="E119:F119"/>
    <mergeCell ref="K90:L91"/>
    <mergeCell ref="K92:L93"/>
    <mergeCell ref="AB2:AK2"/>
    <mergeCell ref="M86:N86"/>
    <mergeCell ref="K85:L85"/>
    <mergeCell ref="K86:L86"/>
    <mergeCell ref="M84:N84"/>
    <mergeCell ref="K5:L5"/>
    <mergeCell ref="K84:L84"/>
    <mergeCell ref="K87:L88"/>
    <mergeCell ref="K89:L89"/>
    <mergeCell ref="E108:F108"/>
    <mergeCell ref="E109:F109"/>
    <mergeCell ref="E110:F110"/>
    <mergeCell ref="S1:V1"/>
    <mergeCell ref="A2:F2"/>
    <mergeCell ref="S2:V2"/>
    <mergeCell ref="A3:A4"/>
    <mergeCell ref="B3:B4"/>
    <mergeCell ref="C3:C4"/>
    <mergeCell ref="D3:D4"/>
    <mergeCell ref="A1:D1"/>
    <mergeCell ref="E1:F1"/>
    <mergeCell ref="E3:E4"/>
    <mergeCell ref="F3:H3"/>
    <mergeCell ref="I3:I4"/>
    <mergeCell ref="J4:L4"/>
    <mergeCell ref="E116:F116"/>
    <mergeCell ref="E117:F117"/>
    <mergeCell ref="E111:F111"/>
    <mergeCell ref="E112:F112"/>
    <mergeCell ref="E113:F113"/>
    <mergeCell ref="E114:F114"/>
    <mergeCell ref="E115:F115"/>
  </mergeCells>
  <conditionalFormatting sqref="K4:L4">
    <cfRule type="cellIs" dxfId="13" priority="2" operator="equal">
      <formula>"Snižte výdaje na přípravu"</formula>
    </cfRule>
  </conditionalFormatting>
  <conditionalFormatting sqref="J4:L4">
    <cfRule type="containsText" dxfId="12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600-000000000000}">
      <formula1>$L$6:$L$73</formula1>
    </dataValidation>
    <dataValidation type="list" allowBlank="1" showInputMessage="1" showErrorMessage="1" sqref="B5:B94" xr:uid="{00000000-0002-0000-0600-000001000000}">
      <formula1>$K$84:$K$90</formula1>
    </dataValidation>
    <dataValidation type="list" allowBlank="1" showInputMessage="1" showErrorMessage="1" sqref="B8:C94" xr:uid="{00000000-0002-0000-0600-000002000000}">
      <formula1>#REF!</formula1>
    </dataValidation>
    <dataValidation type="list" allowBlank="1" showInputMessage="1" showErrorMessage="1" sqref="D5:D94" xr:uid="{00000000-0002-0000-0600-000006000000}">
      <formula1>$D$108:$D$119</formula1>
    </dataValidation>
    <dataValidation type="list" allowBlank="1" showInputMessage="1" showErrorMessage="1" sqref="B5:B7" xr:uid="{00000000-0002-0000-0600-000007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3" orientation="portrait" r:id="rId2"/>
  <rowBreaks count="1" manualBreakCount="1">
    <brk id="64" max="13" man="1"/>
  </rowBreaks>
  <colBreaks count="1" manualBreakCount="1">
    <brk id="9" max="119" man="1"/>
  </col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76" r:id="rId5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6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8" r:id="rId7" name="Check Box 10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9" r:id="rId8" name="Check Box 11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9" name="Check Box 12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10" name="Check Box 13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List8"/>
  <dimension ref="A1:AL120"/>
  <sheetViews>
    <sheetView view="pageBreakPreview" zoomScale="85" zoomScaleNormal="85" zoomScaleSheetLayoutView="85" workbookViewId="0">
      <pane ySplit="4" topLeftCell="A5" activePane="bottomLeft" state="frozen"/>
      <selection pane="bottomLeft" activeCell="E23" sqref="E23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140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'Celek-całość'!A10</f>
        <v>Partner 6</v>
      </c>
      <c r="B1" s="181"/>
      <c r="C1" s="181"/>
      <c r="D1" s="181"/>
      <c r="E1" s="179" t="str">
        <f>'Celek-całość'!B10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0" max="13" man="1"/>
      </row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87:L88"/>
    <mergeCell ref="K89:L89"/>
    <mergeCell ref="K90:L91"/>
    <mergeCell ref="K92:L93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:F1"/>
    <mergeCell ref="S1:V1"/>
    <mergeCell ref="A2:F2"/>
    <mergeCell ref="S2:V2"/>
    <mergeCell ref="K5:L5"/>
    <mergeCell ref="A3:A4"/>
    <mergeCell ref="B3:B4"/>
    <mergeCell ref="C3:C4"/>
    <mergeCell ref="D3:D4"/>
    <mergeCell ref="A1:D1"/>
    <mergeCell ref="M84:N84"/>
    <mergeCell ref="M86:N86"/>
    <mergeCell ref="AB2:AK2"/>
    <mergeCell ref="E3:E4"/>
    <mergeCell ref="F3:H3"/>
    <mergeCell ref="I3:I4"/>
    <mergeCell ref="K84:L84"/>
    <mergeCell ref="K85:L85"/>
    <mergeCell ref="K86:L86"/>
    <mergeCell ref="J4:L4"/>
  </mergeCells>
  <conditionalFormatting sqref="K4:L4">
    <cfRule type="cellIs" dxfId="11" priority="2" operator="equal">
      <formula>"Snižte výdaje na přípravu"</formula>
    </cfRule>
  </conditionalFormatting>
  <conditionalFormatting sqref="J4:L4">
    <cfRule type="containsText" dxfId="10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700-000000000000}">
      <formula1>$L$6:$L$73</formula1>
    </dataValidation>
    <dataValidation type="list" allowBlank="1" showInputMessage="1" showErrorMessage="1" sqref="B5:B94" xr:uid="{00000000-0002-0000-0700-000001000000}">
      <formula1>$K$84:$K$90</formula1>
    </dataValidation>
    <dataValidation type="list" allowBlank="1" showInputMessage="1" showErrorMessage="1" sqref="E4:F4 B8:C94" xr:uid="{00000000-0002-0000-0700-000002000000}">
      <formula1>#REF!</formula1>
    </dataValidation>
    <dataValidation type="list" allowBlank="1" showInputMessage="1" showErrorMessage="1" sqref="D5:D94" xr:uid="{00000000-0002-0000-0700-000007000000}">
      <formula1>$D$108:$D$119</formula1>
    </dataValidation>
    <dataValidation type="list" allowBlank="1" showInputMessage="1" showErrorMessage="1" sqref="B5:B7" xr:uid="{00000000-0002-0000-0700-000008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0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200" r:id="rId5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1" r:id="rId6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2" r:id="rId7" name="Check Box 10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3" r:id="rId8" name="Check Box 11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4" r:id="rId9" name="Check Box 12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5" r:id="rId10" name="Check Box 13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9"/>
  <dimension ref="A1:AL120"/>
  <sheetViews>
    <sheetView view="pageBreakPreview" zoomScale="85" zoomScaleNormal="85" zoomScaleSheetLayoutView="85" workbookViewId="0">
      <pane ySplit="4" topLeftCell="A5" activePane="bottomLeft" state="frozen"/>
      <selection pane="bottomLeft" activeCell="E20" sqref="E20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57031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'Celek-całość'!A11</f>
        <v>Partner 7</v>
      </c>
      <c r="B1" s="181"/>
      <c r="C1" s="181"/>
      <c r="D1" s="181"/>
      <c r="E1" s="179" t="str">
        <f>'Celek-całość'!B11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0" max="13" man="1"/>
      </row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87:L88"/>
    <mergeCell ref="K89:L89"/>
    <mergeCell ref="K90:L91"/>
    <mergeCell ref="K92:L93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:F1"/>
    <mergeCell ref="S1:V1"/>
    <mergeCell ref="A2:F2"/>
    <mergeCell ref="S2:V2"/>
    <mergeCell ref="K5:L5"/>
    <mergeCell ref="A3:A4"/>
    <mergeCell ref="B3:B4"/>
    <mergeCell ref="C3:C4"/>
    <mergeCell ref="D3:D4"/>
    <mergeCell ref="A1:D1"/>
    <mergeCell ref="M84:N84"/>
    <mergeCell ref="M86:N86"/>
    <mergeCell ref="AB2:AK2"/>
    <mergeCell ref="E3:E4"/>
    <mergeCell ref="F3:H3"/>
    <mergeCell ref="I3:I4"/>
    <mergeCell ref="K84:L84"/>
    <mergeCell ref="K85:L85"/>
    <mergeCell ref="K86:L86"/>
    <mergeCell ref="J4:L4"/>
  </mergeCells>
  <conditionalFormatting sqref="K4:L4">
    <cfRule type="cellIs" dxfId="9" priority="2" operator="equal">
      <formula>"Snižte výdaje na přípravu"</formula>
    </cfRule>
  </conditionalFormatting>
  <conditionalFormatting sqref="J4:L4">
    <cfRule type="containsText" dxfId="8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800-000000000000}">
      <formula1>$L$6:$L$73</formula1>
    </dataValidation>
    <dataValidation type="list" allowBlank="1" showInputMessage="1" showErrorMessage="1" sqref="B5:B94" xr:uid="{00000000-0002-0000-0800-000001000000}">
      <formula1>$K$84:$K$90</formula1>
    </dataValidation>
    <dataValidation type="list" allowBlank="1" showInputMessage="1" showErrorMessage="1" sqref="E4:F4 B8:C94" xr:uid="{00000000-0002-0000-0800-000002000000}">
      <formula1>#REF!</formula1>
    </dataValidation>
    <dataValidation type="list" allowBlank="1" showInputMessage="1" showErrorMessage="1" sqref="D5:D94" xr:uid="{00000000-0002-0000-0800-000007000000}">
      <formula1>$D$108:$D$119</formula1>
    </dataValidation>
    <dataValidation type="list" allowBlank="1" showInputMessage="1" showErrorMessage="1" sqref="B5:B7" xr:uid="{00000000-0002-0000-0800-000008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0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24" r:id="rId5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5" r:id="rId6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6" r:id="rId7" name="Check Box 10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7" r:id="rId8" name="Check Box 11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8" r:id="rId9" name="Check Box 12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9" r:id="rId10" name="Check Box 13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List10"/>
  <dimension ref="A1:AL120"/>
  <sheetViews>
    <sheetView view="pageBreakPreview" zoomScale="85" zoomScaleNormal="85" zoomScaleSheetLayoutView="85" workbookViewId="0">
      <pane ySplit="4" topLeftCell="A5" activePane="bottomLeft" state="frozen"/>
      <selection pane="bottomLeft" activeCell="E26" sqref="E26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28515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'Celek-całość'!A12</f>
        <v>Partner 8</v>
      </c>
      <c r="B1" s="181"/>
      <c r="C1" s="181"/>
      <c r="D1" s="181"/>
      <c r="E1" s="179" t="str">
        <f>'Celek-całość'!B12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3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4">IF($B6=3,$I6,0)</f>
        <v>0</v>
      </c>
      <c r="T6" s="35">
        <f t="shared" ref="T6:T69" si="5">IF($B6=4,$I6,0)</f>
        <v>0</v>
      </c>
      <c r="U6" s="35">
        <f t="shared" ref="U6:U69" si="6">IF($B6=5,$I6,0)</f>
        <v>0</v>
      </c>
      <c r="V6" s="35">
        <f t="shared" ref="V6:V69" si="7">IF($B6=6,$I6,0)</f>
        <v>0</v>
      </c>
      <c r="W6" s="35"/>
      <c r="X6" s="35"/>
      <c r="Y6" s="17"/>
      <c r="Z6" s="35">
        <f t="shared" ref="Z6:Z69" si="8">IF($D6=0,$I6,0)</f>
        <v>0</v>
      </c>
      <c r="AA6" s="35">
        <f t="shared" ref="AA6:AA69" si="9">IF($D6=1,$I6,0)</f>
        <v>0</v>
      </c>
      <c r="AB6" s="35">
        <f t="shared" ref="AB6:AB69" si="10">IF($D6=2,$I6,0)</f>
        <v>0</v>
      </c>
      <c r="AC6" s="35">
        <f t="shared" ref="AC6:AC69" si="11">IF($D6=3,$I6,0)</f>
        <v>0</v>
      </c>
      <c r="AD6" s="35">
        <f t="shared" ref="AD6:AD69" si="12">IF($D6=4,$I6,0)</f>
        <v>0</v>
      </c>
      <c r="AE6" s="35">
        <f t="shared" ref="AE6:AE69" si="13">IF($D6=5,$I6,0)</f>
        <v>0</v>
      </c>
      <c r="AF6" s="35">
        <f t="shared" ref="AF6:AF69" si="14">IF($D6=6,$I6,0)</f>
        <v>0</v>
      </c>
      <c r="AG6" s="35">
        <f t="shared" ref="AG6:AG69" si="15">IF($D6=7,$I6,0)</f>
        <v>0</v>
      </c>
      <c r="AH6" s="35">
        <f t="shared" ref="AH6:AH69" si="16">IF($D6=8,$I6,0)</f>
        <v>0</v>
      </c>
      <c r="AI6" s="35">
        <f t="shared" ref="AI6:AI69" si="17">IF($D6=9,$I6,0)</f>
        <v>0</v>
      </c>
      <c r="AJ6" s="35">
        <f t="shared" ref="AJ6:AJ69" si="18">IF($D6=10,$I6,0)</f>
        <v>0</v>
      </c>
      <c r="AK6" s="35">
        <f t="shared" ref="AK6:AK69" si="19">IF($D6=11,$I6,0)</f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3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4"/>
        <v>0</v>
      </c>
      <c r="T7" s="35">
        <f t="shared" si="5"/>
        <v>0</v>
      </c>
      <c r="U7" s="35">
        <f t="shared" si="6"/>
        <v>0</v>
      </c>
      <c r="V7" s="35">
        <f t="shared" si="7"/>
        <v>0</v>
      </c>
      <c r="W7" s="35"/>
      <c r="X7" s="35"/>
      <c r="Y7" s="17"/>
      <c r="Z7" s="35">
        <f t="shared" si="8"/>
        <v>0</v>
      </c>
      <c r="AA7" s="35">
        <f t="shared" si="9"/>
        <v>0</v>
      </c>
      <c r="AB7" s="35">
        <f t="shared" si="10"/>
        <v>0</v>
      </c>
      <c r="AC7" s="35">
        <f t="shared" si="11"/>
        <v>0</v>
      </c>
      <c r="AD7" s="35">
        <f t="shared" si="12"/>
        <v>0</v>
      </c>
      <c r="AE7" s="35">
        <f t="shared" si="13"/>
        <v>0</v>
      </c>
      <c r="AF7" s="35">
        <f t="shared" si="14"/>
        <v>0</v>
      </c>
      <c r="AG7" s="35">
        <f t="shared" si="15"/>
        <v>0</v>
      </c>
      <c r="AH7" s="35">
        <f t="shared" si="16"/>
        <v>0</v>
      </c>
      <c r="AI7" s="35">
        <f t="shared" si="17"/>
        <v>0</v>
      </c>
      <c r="AJ7" s="35">
        <f t="shared" si="18"/>
        <v>0</v>
      </c>
      <c r="AK7" s="35">
        <f t="shared" si="19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3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4"/>
        <v>0</v>
      </c>
      <c r="T8" s="35">
        <f t="shared" si="5"/>
        <v>0</v>
      </c>
      <c r="U8" s="35">
        <f t="shared" si="6"/>
        <v>0</v>
      </c>
      <c r="V8" s="35">
        <f t="shared" si="7"/>
        <v>0</v>
      </c>
      <c r="W8" s="35"/>
      <c r="X8" s="35"/>
      <c r="Y8" s="17"/>
      <c r="Z8" s="35">
        <f t="shared" si="8"/>
        <v>0</v>
      </c>
      <c r="AA8" s="35">
        <f t="shared" si="9"/>
        <v>0</v>
      </c>
      <c r="AB8" s="35">
        <f t="shared" si="10"/>
        <v>0</v>
      </c>
      <c r="AC8" s="35">
        <f t="shared" si="11"/>
        <v>0</v>
      </c>
      <c r="AD8" s="35">
        <f t="shared" si="12"/>
        <v>0</v>
      </c>
      <c r="AE8" s="35">
        <f t="shared" si="13"/>
        <v>0</v>
      </c>
      <c r="AF8" s="35">
        <f t="shared" si="14"/>
        <v>0</v>
      </c>
      <c r="AG8" s="35">
        <f t="shared" si="15"/>
        <v>0</v>
      </c>
      <c r="AH8" s="35">
        <f t="shared" si="16"/>
        <v>0</v>
      </c>
      <c r="AI8" s="35">
        <f t="shared" si="17"/>
        <v>0</v>
      </c>
      <c r="AJ8" s="35">
        <f t="shared" si="18"/>
        <v>0</v>
      </c>
      <c r="AK8" s="35">
        <f t="shared" si="19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3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4"/>
        <v>0</v>
      </c>
      <c r="T9" s="35">
        <f t="shared" si="5"/>
        <v>0</v>
      </c>
      <c r="U9" s="35">
        <f t="shared" si="6"/>
        <v>0</v>
      </c>
      <c r="V9" s="35">
        <f t="shared" si="7"/>
        <v>0</v>
      </c>
      <c r="W9" s="35"/>
      <c r="X9" s="35"/>
      <c r="Y9" s="17"/>
      <c r="Z9" s="35">
        <f t="shared" si="8"/>
        <v>0</v>
      </c>
      <c r="AA9" s="35">
        <f t="shared" si="9"/>
        <v>0</v>
      </c>
      <c r="AB9" s="35">
        <f t="shared" si="10"/>
        <v>0</v>
      </c>
      <c r="AC9" s="35">
        <f t="shared" si="11"/>
        <v>0</v>
      </c>
      <c r="AD9" s="35">
        <f t="shared" si="12"/>
        <v>0</v>
      </c>
      <c r="AE9" s="35">
        <f t="shared" si="13"/>
        <v>0</v>
      </c>
      <c r="AF9" s="35">
        <f t="shared" si="14"/>
        <v>0</v>
      </c>
      <c r="AG9" s="35">
        <f t="shared" si="15"/>
        <v>0</v>
      </c>
      <c r="AH9" s="35">
        <f t="shared" si="16"/>
        <v>0</v>
      </c>
      <c r="AI9" s="35">
        <f t="shared" si="17"/>
        <v>0</v>
      </c>
      <c r="AJ9" s="35">
        <f t="shared" si="18"/>
        <v>0</v>
      </c>
      <c r="AK9" s="35">
        <f t="shared" si="19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3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4"/>
        <v>0</v>
      </c>
      <c r="T10" s="35">
        <f t="shared" si="5"/>
        <v>0</v>
      </c>
      <c r="U10" s="35">
        <f t="shared" si="6"/>
        <v>0</v>
      </c>
      <c r="V10" s="35">
        <f t="shared" si="7"/>
        <v>0</v>
      </c>
      <c r="W10" s="35"/>
      <c r="X10" s="35"/>
      <c r="Y10" s="17"/>
      <c r="Z10" s="35">
        <f t="shared" si="8"/>
        <v>0</v>
      </c>
      <c r="AA10" s="35">
        <f t="shared" si="9"/>
        <v>0</v>
      </c>
      <c r="AB10" s="35">
        <f t="shared" si="10"/>
        <v>0</v>
      </c>
      <c r="AC10" s="35">
        <f t="shared" si="11"/>
        <v>0</v>
      </c>
      <c r="AD10" s="35">
        <f t="shared" si="12"/>
        <v>0</v>
      </c>
      <c r="AE10" s="35">
        <f t="shared" si="13"/>
        <v>0</v>
      </c>
      <c r="AF10" s="35">
        <f t="shared" si="14"/>
        <v>0</v>
      </c>
      <c r="AG10" s="35">
        <f t="shared" si="15"/>
        <v>0</v>
      </c>
      <c r="AH10" s="35">
        <f t="shared" si="16"/>
        <v>0</v>
      </c>
      <c r="AI10" s="35">
        <f t="shared" si="17"/>
        <v>0</v>
      </c>
      <c r="AJ10" s="35">
        <f t="shared" si="18"/>
        <v>0</v>
      </c>
      <c r="AK10" s="35">
        <f t="shared" si="19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3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4"/>
        <v>0</v>
      </c>
      <c r="T11" s="35">
        <f t="shared" si="5"/>
        <v>0</v>
      </c>
      <c r="U11" s="35">
        <f t="shared" si="6"/>
        <v>0</v>
      </c>
      <c r="V11" s="35">
        <f t="shared" si="7"/>
        <v>0</v>
      </c>
      <c r="W11" s="35"/>
      <c r="X11" s="35"/>
      <c r="Y11" s="17"/>
      <c r="Z11" s="35">
        <f t="shared" si="8"/>
        <v>0</v>
      </c>
      <c r="AA11" s="35">
        <f t="shared" si="9"/>
        <v>0</v>
      </c>
      <c r="AB11" s="35">
        <f t="shared" si="10"/>
        <v>0</v>
      </c>
      <c r="AC11" s="35">
        <f t="shared" si="11"/>
        <v>0</v>
      </c>
      <c r="AD11" s="35">
        <f t="shared" si="12"/>
        <v>0</v>
      </c>
      <c r="AE11" s="35">
        <f t="shared" si="13"/>
        <v>0</v>
      </c>
      <c r="AF11" s="35">
        <f t="shared" si="14"/>
        <v>0</v>
      </c>
      <c r="AG11" s="35">
        <f t="shared" si="15"/>
        <v>0</v>
      </c>
      <c r="AH11" s="35">
        <f t="shared" si="16"/>
        <v>0</v>
      </c>
      <c r="AI11" s="35">
        <f t="shared" si="17"/>
        <v>0</v>
      </c>
      <c r="AJ11" s="35">
        <f t="shared" si="18"/>
        <v>0</v>
      </c>
      <c r="AK11" s="35">
        <f t="shared" si="19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3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4"/>
        <v>0</v>
      </c>
      <c r="T12" s="35">
        <f t="shared" si="5"/>
        <v>0</v>
      </c>
      <c r="U12" s="35">
        <f t="shared" si="6"/>
        <v>0</v>
      </c>
      <c r="V12" s="35">
        <f t="shared" si="7"/>
        <v>0</v>
      </c>
      <c r="W12" s="35"/>
      <c r="X12" s="35"/>
      <c r="Y12" s="17"/>
      <c r="Z12" s="35">
        <f t="shared" si="8"/>
        <v>0</v>
      </c>
      <c r="AA12" s="35">
        <f t="shared" si="9"/>
        <v>0</v>
      </c>
      <c r="AB12" s="35">
        <f t="shared" si="10"/>
        <v>0</v>
      </c>
      <c r="AC12" s="35">
        <f t="shared" si="11"/>
        <v>0</v>
      </c>
      <c r="AD12" s="35">
        <f t="shared" si="12"/>
        <v>0</v>
      </c>
      <c r="AE12" s="35">
        <f t="shared" si="13"/>
        <v>0</v>
      </c>
      <c r="AF12" s="35">
        <f t="shared" si="14"/>
        <v>0</v>
      </c>
      <c r="AG12" s="35">
        <f t="shared" si="15"/>
        <v>0</v>
      </c>
      <c r="AH12" s="35">
        <f t="shared" si="16"/>
        <v>0</v>
      </c>
      <c r="AI12" s="35">
        <f t="shared" si="17"/>
        <v>0</v>
      </c>
      <c r="AJ12" s="35">
        <f t="shared" si="18"/>
        <v>0</v>
      </c>
      <c r="AK12" s="35">
        <f t="shared" si="19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3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4"/>
        <v>0</v>
      </c>
      <c r="T13" s="35">
        <f t="shared" si="5"/>
        <v>0</v>
      </c>
      <c r="U13" s="35">
        <f t="shared" si="6"/>
        <v>0</v>
      </c>
      <c r="V13" s="35">
        <f t="shared" si="7"/>
        <v>0</v>
      </c>
      <c r="W13" s="35"/>
      <c r="X13" s="35"/>
      <c r="Y13" s="17"/>
      <c r="Z13" s="35">
        <f t="shared" si="8"/>
        <v>0</v>
      </c>
      <c r="AA13" s="35">
        <f t="shared" si="9"/>
        <v>0</v>
      </c>
      <c r="AB13" s="35">
        <f t="shared" si="10"/>
        <v>0</v>
      </c>
      <c r="AC13" s="35">
        <f t="shared" si="11"/>
        <v>0</v>
      </c>
      <c r="AD13" s="35">
        <f t="shared" si="12"/>
        <v>0</v>
      </c>
      <c r="AE13" s="35">
        <f t="shared" si="13"/>
        <v>0</v>
      </c>
      <c r="AF13" s="35">
        <f t="shared" si="14"/>
        <v>0</v>
      </c>
      <c r="AG13" s="35">
        <f t="shared" si="15"/>
        <v>0</v>
      </c>
      <c r="AH13" s="35">
        <f t="shared" si="16"/>
        <v>0</v>
      </c>
      <c r="AI13" s="35">
        <f t="shared" si="17"/>
        <v>0</v>
      </c>
      <c r="AJ13" s="35">
        <f t="shared" si="18"/>
        <v>0</v>
      </c>
      <c r="AK13" s="35">
        <f t="shared" si="19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3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4"/>
        <v>0</v>
      </c>
      <c r="T14" s="35">
        <f t="shared" si="5"/>
        <v>0</v>
      </c>
      <c r="U14" s="35">
        <f t="shared" si="6"/>
        <v>0</v>
      </c>
      <c r="V14" s="35">
        <f t="shared" si="7"/>
        <v>0</v>
      </c>
      <c r="W14" s="35"/>
      <c r="X14" s="35"/>
      <c r="Y14" s="17"/>
      <c r="Z14" s="35">
        <f t="shared" si="8"/>
        <v>0</v>
      </c>
      <c r="AA14" s="35">
        <f t="shared" si="9"/>
        <v>0</v>
      </c>
      <c r="AB14" s="35">
        <f t="shared" si="10"/>
        <v>0</v>
      </c>
      <c r="AC14" s="35">
        <f t="shared" si="11"/>
        <v>0</v>
      </c>
      <c r="AD14" s="35">
        <f t="shared" si="12"/>
        <v>0</v>
      </c>
      <c r="AE14" s="35">
        <f t="shared" si="13"/>
        <v>0</v>
      </c>
      <c r="AF14" s="35">
        <f t="shared" si="14"/>
        <v>0</v>
      </c>
      <c r="AG14" s="35">
        <f t="shared" si="15"/>
        <v>0</v>
      </c>
      <c r="AH14" s="35">
        <f t="shared" si="16"/>
        <v>0</v>
      </c>
      <c r="AI14" s="35">
        <f t="shared" si="17"/>
        <v>0</v>
      </c>
      <c r="AJ14" s="35">
        <f t="shared" si="18"/>
        <v>0</v>
      </c>
      <c r="AK14" s="35">
        <f t="shared" si="19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3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4"/>
        <v>0</v>
      </c>
      <c r="T15" s="35">
        <f t="shared" si="5"/>
        <v>0</v>
      </c>
      <c r="U15" s="35">
        <f t="shared" si="6"/>
        <v>0</v>
      </c>
      <c r="V15" s="35">
        <f t="shared" si="7"/>
        <v>0</v>
      </c>
      <c r="W15" s="35"/>
      <c r="X15" s="35"/>
      <c r="Y15" s="17"/>
      <c r="Z15" s="35">
        <f t="shared" si="8"/>
        <v>0</v>
      </c>
      <c r="AA15" s="35">
        <f t="shared" si="9"/>
        <v>0</v>
      </c>
      <c r="AB15" s="35">
        <f t="shared" si="10"/>
        <v>0</v>
      </c>
      <c r="AC15" s="35">
        <f t="shared" si="11"/>
        <v>0</v>
      </c>
      <c r="AD15" s="35">
        <f t="shared" si="12"/>
        <v>0</v>
      </c>
      <c r="AE15" s="35">
        <f t="shared" si="13"/>
        <v>0</v>
      </c>
      <c r="AF15" s="35">
        <f t="shared" si="14"/>
        <v>0</v>
      </c>
      <c r="AG15" s="35">
        <f t="shared" si="15"/>
        <v>0</v>
      </c>
      <c r="AH15" s="35">
        <f t="shared" si="16"/>
        <v>0</v>
      </c>
      <c r="AI15" s="35">
        <f t="shared" si="17"/>
        <v>0</v>
      </c>
      <c r="AJ15" s="35">
        <f t="shared" si="18"/>
        <v>0</v>
      </c>
      <c r="AK15" s="35">
        <f t="shared" si="19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3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4"/>
        <v>0</v>
      </c>
      <c r="T16" s="35">
        <f t="shared" si="5"/>
        <v>0</v>
      </c>
      <c r="U16" s="35">
        <f t="shared" si="6"/>
        <v>0</v>
      </c>
      <c r="V16" s="35">
        <f t="shared" si="7"/>
        <v>0</v>
      </c>
      <c r="W16" s="35"/>
      <c r="X16" s="35"/>
      <c r="Y16" s="17"/>
      <c r="Z16" s="35">
        <f t="shared" si="8"/>
        <v>0</v>
      </c>
      <c r="AA16" s="35">
        <f t="shared" si="9"/>
        <v>0</v>
      </c>
      <c r="AB16" s="35">
        <f t="shared" si="10"/>
        <v>0</v>
      </c>
      <c r="AC16" s="35">
        <f t="shared" si="11"/>
        <v>0</v>
      </c>
      <c r="AD16" s="35">
        <f t="shared" si="12"/>
        <v>0</v>
      </c>
      <c r="AE16" s="35">
        <f t="shared" si="13"/>
        <v>0</v>
      </c>
      <c r="AF16" s="35">
        <f t="shared" si="14"/>
        <v>0</v>
      </c>
      <c r="AG16" s="35">
        <f t="shared" si="15"/>
        <v>0</v>
      </c>
      <c r="AH16" s="35">
        <f t="shared" si="16"/>
        <v>0</v>
      </c>
      <c r="AI16" s="35">
        <f t="shared" si="17"/>
        <v>0</v>
      </c>
      <c r="AJ16" s="35">
        <f t="shared" si="18"/>
        <v>0</v>
      </c>
      <c r="AK16" s="35">
        <f t="shared" si="19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3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4"/>
        <v>0</v>
      </c>
      <c r="T17" s="35">
        <f t="shared" si="5"/>
        <v>0</v>
      </c>
      <c r="U17" s="35">
        <f t="shared" si="6"/>
        <v>0</v>
      </c>
      <c r="V17" s="35">
        <f t="shared" si="7"/>
        <v>0</v>
      </c>
      <c r="W17" s="35"/>
      <c r="X17" s="35"/>
      <c r="Y17" s="17"/>
      <c r="Z17" s="35">
        <f t="shared" si="8"/>
        <v>0</v>
      </c>
      <c r="AA17" s="35">
        <f t="shared" si="9"/>
        <v>0</v>
      </c>
      <c r="AB17" s="35">
        <f t="shared" si="10"/>
        <v>0</v>
      </c>
      <c r="AC17" s="35">
        <f t="shared" si="11"/>
        <v>0</v>
      </c>
      <c r="AD17" s="35">
        <f t="shared" si="12"/>
        <v>0</v>
      </c>
      <c r="AE17" s="35">
        <f t="shared" si="13"/>
        <v>0</v>
      </c>
      <c r="AF17" s="35">
        <f t="shared" si="14"/>
        <v>0</v>
      </c>
      <c r="AG17" s="35">
        <f t="shared" si="15"/>
        <v>0</v>
      </c>
      <c r="AH17" s="35">
        <f t="shared" si="16"/>
        <v>0</v>
      </c>
      <c r="AI17" s="35">
        <f t="shared" si="17"/>
        <v>0</v>
      </c>
      <c r="AJ17" s="35">
        <f t="shared" si="18"/>
        <v>0</v>
      </c>
      <c r="AK17" s="35">
        <f t="shared" si="19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3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4"/>
        <v>0</v>
      </c>
      <c r="T18" s="35">
        <f t="shared" si="5"/>
        <v>0</v>
      </c>
      <c r="U18" s="35">
        <f t="shared" si="6"/>
        <v>0</v>
      </c>
      <c r="V18" s="35">
        <f t="shared" si="7"/>
        <v>0</v>
      </c>
      <c r="W18" s="35"/>
      <c r="X18" s="35"/>
      <c r="Y18" s="17"/>
      <c r="Z18" s="35">
        <f t="shared" si="8"/>
        <v>0</v>
      </c>
      <c r="AA18" s="35">
        <f t="shared" si="9"/>
        <v>0</v>
      </c>
      <c r="AB18" s="35">
        <f t="shared" si="10"/>
        <v>0</v>
      </c>
      <c r="AC18" s="35">
        <f t="shared" si="11"/>
        <v>0</v>
      </c>
      <c r="AD18" s="35">
        <f t="shared" si="12"/>
        <v>0</v>
      </c>
      <c r="AE18" s="35">
        <f t="shared" si="13"/>
        <v>0</v>
      </c>
      <c r="AF18" s="35">
        <f t="shared" si="14"/>
        <v>0</v>
      </c>
      <c r="AG18" s="35">
        <f t="shared" si="15"/>
        <v>0</v>
      </c>
      <c r="AH18" s="35">
        <f t="shared" si="16"/>
        <v>0</v>
      </c>
      <c r="AI18" s="35">
        <f t="shared" si="17"/>
        <v>0</v>
      </c>
      <c r="AJ18" s="35">
        <f t="shared" si="18"/>
        <v>0</v>
      </c>
      <c r="AK18" s="35">
        <f t="shared" si="19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3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4"/>
        <v>0</v>
      </c>
      <c r="T19" s="35">
        <f t="shared" si="5"/>
        <v>0</v>
      </c>
      <c r="U19" s="35">
        <f t="shared" si="6"/>
        <v>0</v>
      </c>
      <c r="V19" s="35">
        <f t="shared" si="7"/>
        <v>0</v>
      </c>
      <c r="W19" s="35"/>
      <c r="X19" s="35"/>
      <c r="Y19" s="17"/>
      <c r="Z19" s="35">
        <f t="shared" si="8"/>
        <v>0</v>
      </c>
      <c r="AA19" s="35">
        <f t="shared" si="9"/>
        <v>0</v>
      </c>
      <c r="AB19" s="35">
        <f t="shared" si="10"/>
        <v>0</v>
      </c>
      <c r="AC19" s="35">
        <f t="shared" si="11"/>
        <v>0</v>
      </c>
      <c r="AD19" s="35">
        <f t="shared" si="12"/>
        <v>0</v>
      </c>
      <c r="AE19" s="35">
        <f t="shared" si="13"/>
        <v>0</v>
      </c>
      <c r="AF19" s="35">
        <f t="shared" si="14"/>
        <v>0</v>
      </c>
      <c r="AG19" s="35">
        <f t="shared" si="15"/>
        <v>0</v>
      </c>
      <c r="AH19" s="35">
        <f t="shared" si="16"/>
        <v>0</v>
      </c>
      <c r="AI19" s="35">
        <f t="shared" si="17"/>
        <v>0</v>
      </c>
      <c r="AJ19" s="35">
        <f t="shared" si="18"/>
        <v>0</v>
      </c>
      <c r="AK19" s="35">
        <f t="shared" si="19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3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4"/>
        <v>0</v>
      </c>
      <c r="T20" s="35">
        <f t="shared" si="5"/>
        <v>0</v>
      </c>
      <c r="U20" s="35">
        <f t="shared" si="6"/>
        <v>0</v>
      </c>
      <c r="V20" s="35">
        <f t="shared" si="7"/>
        <v>0</v>
      </c>
      <c r="W20" s="35"/>
      <c r="X20" s="35"/>
      <c r="Y20" s="17"/>
      <c r="Z20" s="35">
        <f t="shared" si="8"/>
        <v>0</v>
      </c>
      <c r="AA20" s="35">
        <f t="shared" si="9"/>
        <v>0</v>
      </c>
      <c r="AB20" s="35">
        <f t="shared" si="10"/>
        <v>0</v>
      </c>
      <c r="AC20" s="35">
        <f t="shared" si="11"/>
        <v>0</v>
      </c>
      <c r="AD20" s="35">
        <f t="shared" si="12"/>
        <v>0</v>
      </c>
      <c r="AE20" s="35">
        <f t="shared" si="13"/>
        <v>0</v>
      </c>
      <c r="AF20" s="35">
        <f t="shared" si="14"/>
        <v>0</v>
      </c>
      <c r="AG20" s="35">
        <f t="shared" si="15"/>
        <v>0</v>
      </c>
      <c r="AH20" s="35">
        <f t="shared" si="16"/>
        <v>0</v>
      </c>
      <c r="AI20" s="35">
        <f t="shared" si="17"/>
        <v>0</v>
      </c>
      <c r="AJ20" s="35">
        <f t="shared" si="18"/>
        <v>0</v>
      </c>
      <c r="AK20" s="35">
        <f t="shared" si="19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3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4"/>
        <v>0</v>
      </c>
      <c r="T21" s="35">
        <f t="shared" si="5"/>
        <v>0</v>
      </c>
      <c r="U21" s="35">
        <f t="shared" si="6"/>
        <v>0</v>
      </c>
      <c r="V21" s="35">
        <f t="shared" si="7"/>
        <v>0</v>
      </c>
      <c r="W21" s="35"/>
      <c r="X21" s="35"/>
      <c r="Y21" s="17"/>
      <c r="Z21" s="35">
        <f t="shared" si="8"/>
        <v>0</v>
      </c>
      <c r="AA21" s="35">
        <f t="shared" si="9"/>
        <v>0</v>
      </c>
      <c r="AB21" s="35">
        <f t="shared" si="10"/>
        <v>0</v>
      </c>
      <c r="AC21" s="35">
        <f t="shared" si="11"/>
        <v>0</v>
      </c>
      <c r="AD21" s="35">
        <f t="shared" si="12"/>
        <v>0</v>
      </c>
      <c r="AE21" s="35">
        <f t="shared" si="13"/>
        <v>0</v>
      </c>
      <c r="AF21" s="35">
        <f t="shared" si="14"/>
        <v>0</v>
      </c>
      <c r="AG21" s="35">
        <f t="shared" si="15"/>
        <v>0</v>
      </c>
      <c r="AH21" s="35">
        <f t="shared" si="16"/>
        <v>0</v>
      </c>
      <c r="AI21" s="35">
        <f t="shared" si="17"/>
        <v>0</v>
      </c>
      <c r="AJ21" s="35">
        <f t="shared" si="18"/>
        <v>0</v>
      </c>
      <c r="AK21" s="35">
        <f t="shared" si="19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3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4"/>
        <v>0</v>
      </c>
      <c r="T22" s="35">
        <f t="shared" si="5"/>
        <v>0</v>
      </c>
      <c r="U22" s="35">
        <f t="shared" si="6"/>
        <v>0</v>
      </c>
      <c r="V22" s="35">
        <f t="shared" si="7"/>
        <v>0</v>
      </c>
      <c r="W22" s="35"/>
      <c r="X22" s="35"/>
      <c r="Y22" s="17"/>
      <c r="Z22" s="35">
        <f t="shared" si="8"/>
        <v>0</v>
      </c>
      <c r="AA22" s="35">
        <f t="shared" si="9"/>
        <v>0</v>
      </c>
      <c r="AB22" s="35">
        <f t="shared" si="10"/>
        <v>0</v>
      </c>
      <c r="AC22" s="35">
        <f t="shared" si="11"/>
        <v>0</v>
      </c>
      <c r="AD22" s="35">
        <f t="shared" si="12"/>
        <v>0</v>
      </c>
      <c r="AE22" s="35">
        <f t="shared" si="13"/>
        <v>0</v>
      </c>
      <c r="AF22" s="35">
        <f t="shared" si="14"/>
        <v>0</v>
      </c>
      <c r="AG22" s="35">
        <f t="shared" si="15"/>
        <v>0</v>
      </c>
      <c r="AH22" s="35">
        <f t="shared" si="16"/>
        <v>0</v>
      </c>
      <c r="AI22" s="35">
        <f t="shared" si="17"/>
        <v>0</v>
      </c>
      <c r="AJ22" s="35">
        <f t="shared" si="18"/>
        <v>0</v>
      </c>
      <c r="AK22" s="35">
        <f t="shared" si="19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3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4"/>
        <v>0</v>
      </c>
      <c r="T23" s="35">
        <f t="shared" si="5"/>
        <v>0</v>
      </c>
      <c r="U23" s="35">
        <f t="shared" si="6"/>
        <v>0</v>
      </c>
      <c r="V23" s="35">
        <f t="shared" si="7"/>
        <v>0</v>
      </c>
      <c r="W23" s="35"/>
      <c r="X23" s="35"/>
      <c r="Y23" s="17"/>
      <c r="Z23" s="35">
        <f t="shared" si="8"/>
        <v>0</v>
      </c>
      <c r="AA23" s="35">
        <f t="shared" si="9"/>
        <v>0</v>
      </c>
      <c r="AB23" s="35">
        <f t="shared" si="10"/>
        <v>0</v>
      </c>
      <c r="AC23" s="35">
        <f t="shared" si="11"/>
        <v>0</v>
      </c>
      <c r="AD23" s="35">
        <f t="shared" si="12"/>
        <v>0</v>
      </c>
      <c r="AE23" s="35">
        <f t="shared" si="13"/>
        <v>0</v>
      </c>
      <c r="AF23" s="35">
        <f t="shared" si="14"/>
        <v>0</v>
      </c>
      <c r="AG23" s="35">
        <f t="shared" si="15"/>
        <v>0</v>
      </c>
      <c r="AH23" s="35">
        <f t="shared" si="16"/>
        <v>0</v>
      </c>
      <c r="AI23" s="35">
        <f t="shared" si="17"/>
        <v>0</v>
      </c>
      <c r="AJ23" s="35">
        <f t="shared" si="18"/>
        <v>0</v>
      </c>
      <c r="AK23" s="35">
        <f t="shared" si="19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3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4"/>
        <v>0</v>
      </c>
      <c r="T24" s="35">
        <f t="shared" si="5"/>
        <v>0</v>
      </c>
      <c r="U24" s="35">
        <f t="shared" si="6"/>
        <v>0</v>
      </c>
      <c r="V24" s="35">
        <f t="shared" si="7"/>
        <v>0</v>
      </c>
      <c r="W24" s="35"/>
      <c r="X24" s="35"/>
      <c r="Y24" s="17"/>
      <c r="Z24" s="35">
        <f t="shared" si="8"/>
        <v>0</v>
      </c>
      <c r="AA24" s="35">
        <f t="shared" si="9"/>
        <v>0</v>
      </c>
      <c r="AB24" s="35">
        <f t="shared" si="10"/>
        <v>0</v>
      </c>
      <c r="AC24" s="35">
        <f t="shared" si="11"/>
        <v>0</v>
      </c>
      <c r="AD24" s="35">
        <f t="shared" si="12"/>
        <v>0</v>
      </c>
      <c r="AE24" s="35">
        <f t="shared" si="13"/>
        <v>0</v>
      </c>
      <c r="AF24" s="35">
        <f t="shared" si="14"/>
        <v>0</v>
      </c>
      <c r="AG24" s="35">
        <f t="shared" si="15"/>
        <v>0</v>
      </c>
      <c r="AH24" s="35">
        <f t="shared" si="16"/>
        <v>0</v>
      </c>
      <c r="AI24" s="35">
        <f t="shared" si="17"/>
        <v>0</v>
      </c>
      <c r="AJ24" s="35">
        <f t="shared" si="18"/>
        <v>0</v>
      </c>
      <c r="AK24" s="35">
        <f t="shared" si="19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3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4"/>
        <v>0</v>
      </c>
      <c r="T25" s="35">
        <f t="shared" si="5"/>
        <v>0</v>
      </c>
      <c r="U25" s="35">
        <f t="shared" si="6"/>
        <v>0</v>
      </c>
      <c r="V25" s="35">
        <f t="shared" si="7"/>
        <v>0</v>
      </c>
      <c r="W25" s="35"/>
      <c r="X25" s="35"/>
      <c r="Y25" s="17"/>
      <c r="Z25" s="35">
        <f t="shared" si="8"/>
        <v>0</v>
      </c>
      <c r="AA25" s="35">
        <f t="shared" si="9"/>
        <v>0</v>
      </c>
      <c r="AB25" s="35">
        <f t="shared" si="10"/>
        <v>0</v>
      </c>
      <c r="AC25" s="35">
        <f t="shared" si="11"/>
        <v>0</v>
      </c>
      <c r="AD25" s="35">
        <f t="shared" si="12"/>
        <v>0</v>
      </c>
      <c r="AE25" s="35">
        <f t="shared" si="13"/>
        <v>0</v>
      </c>
      <c r="AF25" s="35">
        <f t="shared" si="14"/>
        <v>0</v>
      </c>
      <c r="AG25" s="35">
        <f t="shared" si="15"/>
        <v>0</v>
      </c>
      <c r="AH25" s="35">
        <f t="shared" si="16"/>
        <v>0</v>
      </c>
      <c r="AI25" s="35">
        <f t="shared" si="17"/>
        <v>0</v>
      </c>
      <c r="AJ25" s="35">
        <f t="shared" si="18"/>
        <v>0</v>
      </c>
      <c r="AK25" s="35">
        <f t="shared" si="19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3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4"/>
        <v>0</v>
      </c>
      <c r="T26" s="35">
        <f t="shared" si="5"/>
        <v>0</v>
      </c>
      <c r="U26" s="35">
        <f t="shared" si="6"/>
        <v>0</v>
      </c>
      <c r="V26" s="35">
        <f t="shared" si="7"/>
        <v>0</v>
      </c>
      <c r="W26" s="35"/>
      <c r="X26" s="35"/>
      <c r="Y26" s="17"/>
      <c r="Z26" s="35">
        <f t="shared" si="8"/>
        <v>0</v>
      </c>
      <c r="AA26" s="35">
        <f t="shared" si="9"/>
        <v>0</v>
      </c>
      <c r="AB26" s="35">
        <f t="shared" si="10"/>
        <v>0</v>
      </c>
      <c r="AC26" s="35">
        <f t="shared" si="11"/>
        <v>0</v>
      </c>
      <c r="AD26" s="35">
        <f t="shared" si="12"/>
        <v>0</v>
      </c>
      <c r="AE26" s="35">
        <f t="shared" si="13"/>
        <v>0</v>
      </c>
      <c r="AF26" s="35">
        <f t="shared" si="14"/>
        <v>0</v>
      </c>
      <c r="AG26" s="35">
        <f t="shared" si="15"/>
        <v>0</v>
      </c>
      <c r="AH26" s="35">
        <f t="shared" si="16"/>
        <v>0</v>
      </c>
      <c r="AI26" s="35">
        <f t="shared" si="17"/>
        <v>0</v>
      </c>
      <c r="AJ26" s="35">
        <f t="shared" si="18"/>
        <v>0</v>
      </c>
      <c r="AK26" s="35">
        <f t="shared" si="19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3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4"/>
        <v>0</v>
      </c>
      <c r="T27" s="35">
        <f t="shared" si="5"/>
        <v>0</v>
      </c>
      <c r="U27" s="35">
        <f t="shared" si="6"/>
        <v>0</v>
      </c>
      <c r="V27" s="35">
        <f t="shared" si="7"/>
        <v>0</v>
      </c>
      <c r="W27" s="35"/>
      <c r="X27" s="35"/>
      <c r="Y27" s="17"/>
      <c r="Z27" s="35">
        <f t="shared" si="8"/>
        <v>0</v>
      </c>
      <c r="AA27" s="35">
        <f t="shared" si="9"/>
        <v>0</v>
      </c>
      <c r="AB27" s="35">
        <f t="shared" si="10"/>
        <v>0</v>
      </c>
      <c r="AC27" s="35">
        <f t="shared" si="11"/>
        <v>0</v>
      </c>
      <c r="AD27" s="35">
        <f t="shared" si="12"/>
        <v>0</v>
      </c>
      <c r="AE27" s="35">
        <f t="shared" si="13"/>
        <v>0</v>
      </c>
      <c r="AF27" s="35">
        <f t="shared" si="14"/>
        <v>0</v>
      </c>
      <c r="AG27" s="35">
        <f t="shared" si="15"/>
        <v>0</v>
      </c>
      <c r="AH27" s="35">
        <f t="shared" si="16"/>
        <v>0</v>
      </c>
      <c r="AI27" s="35">
        <f t="shared" si="17"/>
        <v>0</v>
      </c>
      <c r="AJ27" s="35">
        <f t="shared" si="18"/>
        <v>0</v>
      </c>
      <c r="AK27" s="35">
        <f t="shared" si="19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3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4"/>
        <v>0</v>
      </c>
      <c r="T28" s="35">
        <f t="shared" si="5"/>
        <v>0</v>
      </c>
      <c r="U28" s="35">
        <f t="shared" si="6"/>
        <v>0</v>
      </c>
      <c r="V28" s="35">
        <f t="shared" si="7"/>
        <v>0</v>
      </c>
      <c r="W28" s="35"/>
      <c r="X28" s="35"/>
      <c r="Y28" s="17"/>
      <c r="Z28" s="35">
        <f t="shared" si="8"/>
        <v>0</v>
      </c>
      <c r="AA28" s="35">
        <f t="shared" si="9"/>
        <v>0</v>
      </c>
      <c r="AB28" s="35">
        <f t="shared" si="10"/>
        <v>0</v>
      </c>
      <c r="AC28" s="35">
        <f t="shared" si="11"/>
        <v>0</v>
      </c>
      <c r="AD28" s="35">
        <f t="shared" si="12"/>
        <v>0</v>
      </c>
      <c r="AE28" s="35">
        <f t="shared" si="13"/>
        <v>0</v>
      </c>
      <c r="AF28" s="35">
        <f t="shared" si="14"/>
        <v>0</v>
      </c>
      <c r="AG28" s="35">
        <f t="shared" si="15"/>
        <v>0</v>
      </c>
      <c r="AH28" s="35">
        <f t="shared" si="16"/>
        <v>0</v>
      </c>
      <c r="AI28" s="35">
        <f t="shared" si="17"/>
        <v>0</v>
      </c>
      <c r="AJ28" s="35">
        <f t="shared" si="18"/>
        <v>0</v>
      </c>
      <c r="AK28" s="35">
        <f t="shared" si="19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3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4"/>
        <v>0</v>
      </c>
      <c r="T29" s="35">
        <f t="shared" si="5"/>
        <v>0</v>
      </c>
      <c r="U29" s="35">
        <f t="shared" si="6"/>
        <v>0</v>
      </c>
      <c r="V29" s="35">
        <f t="shared" si="7"/>
        <v>0</v>
      </c>
      <c r="W29" s="35"/>
      <c r="X29" s="35"/>
      <c r="Y29" s="17"/>
      <c r="Z29" s="35">
        <f t="shared" si="8"/>
        <v>0</v>
      </c>
      <c r="AA29" s="35">
        <f t="shared" si="9"/>
        <v>0</v>
      </c>
      <c r="AB29" s="35">
        <f t="shared" si="10"/>
        <v>0</v>
      </c>
      <c r="AC29" s="35">
        <f t="shared" si="11"/>
        <v>0</v>
      </c>
      <c r="AD29" s="35">
        <f t="shared" si="12"/>
        <v>0</v>
      </c>
      <c r="AE29" s="35">
        <f t="shared" si="13"/>
        <v>0</v>
      </c>
      <c r="AF29" s="35">
        <f t="shared" si="14"/>
        <v>0</v>
      </c>
      <c r="AG29" s="35">
        <f t="shared" si="15"/>
        <v>0</v>
      </c>
      <c r="AH29" s="35">
        <f t="shared" si="16"/>
        <v>0</v>
      </c>
      <c r="AI29" s="35">
        <f t="shared" si="17"/>
        <v>0</v>
      </c>
      <c r="AJ29" s="35">
        <f t="shared" si="18"/>
        <v>0</v>
      </c>
      <c r="AK29" s="35">
        <f t="shared" si="19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3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4"/>
        <v>0</v>
      </c>
      <c r="T30" s="35">
        <f t="shared" si="5"/>
        <v>0</v>
      </c>
      <c r="U30" s="35">
        <f t="shared" si="6"/>
        <v>0</v>
      </c>
      <c r="V30" s="35">
        <f t="shared" si="7"/>
        <v>0</v>
      </c>
      <c r="W30" s="35"/>
      <c r="X30" s="35"/>
      <c r="Y30" s="17"/>
      <c r="Z30" s="35">
        <f t="shared" si="8"/>
        <v>0</v>
      </c>
      <c r="AA30" s="35">
        <f t="shared" si="9"/>
        <v>0</v>
      </c>
      <c r="AB30" s="35">
        <f t="shared" si="10"/>
        <v>0</v>
      </c>
      <c r="AC30" s="35">
        <f t="shared" si="11"/>
        <v>0</v>
      </c>
      <c r="AD30" s="35">
        <f t="shared" si="12"/>
        <v>0</v>
      </c>
      <c r="AE30" s="35">
        <f t="shared" si="13"/>
        <v>0</v>
      </c>
      <c r="AF30" s="35">
        <f t="shared" si="14"/>
        <v>0</v>
      </c>
      <c r="AG30" s="35">
        <f t="shared" si="15"/>
        <v>0</v>
      </c>
      <c r="AH30" s="35">
        <f t="shared" si="16"/>
        <v>0</v>
      </c>
      <c r="AI30" s="35">
        <f t="shared" si="17"/>
        <v>0</v>
      </c>
      <c r="AJ30" s="35">
        <f t="shared" si="18"/>
        <v>0</v>
      </c>
      <c r="AK30" s="35">
        <f t="shared" si="19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3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4"/>
        <v>0</v>
      </c>
      <c r="T31" s="35">
        <f t="shared" si="5"/>
        <v>0</v>
      </c>
      <c r="U31" s="35">
        <f t="shared" si="6"/>
        <v>0</v>
      </c>
      <c r="V31" s="35">
        <f t="shared" si="7"/>
        <v>0</v>
      </c>
      <c r="W31" s="35"/>
      <c r="X31" s="35"/>
      <c r="Y31" s="17"/>
      <c r="Z31" s="35">
        <f t="shared" si="8"/>
        <v>0</v>
      </c>
      <c r="AA31" s="35">
        <f t="shared" si="9"/>
        <v>0</v>
      </c>
      <c r="AB31" s="35">
        <f t="shared" si="10"/>
        <v>0</v>
      </c>
      <c r="AC31" s="35">
        <f t="shared" si="11"/>
        <v>0</v>
      </c>
      <c r="AD31" s="35">
        <f t="shared" si="12"/>
        <v>0</v>
      </c>
      <c r="AE31" s="35">
        <f t="shared" si="13"/>
        <v>0</v>
      </c>
      <c r="AF31" s="35">
        <f t="shared" si="14"/>
        <v>0</v>
      </c>
      <c r="AG31" s="35">
        <f t="shared" si="15"/>
        <v>0</v>
      </c>
      <c r="AH31" s="35">
        <f t="shared" si="16"/>
        <v>0</v>
      </c>
      <c r="AI31" s="35">
        <f t="shared" si="17"/>
        <v>0</v>
      </c>
      <c r="AJ31" s="35">
        <f t="shared" si="18"/>
        <v>0</v>
      </c>
      <c r="AK31" s="35">
        <f t="shared" si="19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3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4"/>
        <v>0</v>
      </c>
      <c r="T32" s="35">
        <f t="shared" si="5"/>
        <v>0</v>
      </c>
      <c r="U32" s="35">
        <f t="shared" si="6"/>
        <v>0</v>
      </c>
      <c r="V32" s="35">
        <f t="shared" si="7"/>
        <v>0</v>
      </c>
      <c r="W32" s="35"/>
      <c r="X32" s="35"/>
      <c r="Y32" s="17"/>
      <c r="Z32" s="35">
        <f t="shared" si="8"/>
        <v>0</v>
      </c>
      <c r="AA32" s="35">
        <f t="shared" si="9"/>
        <v>0</v>
      </c>
      <c r="AB32" s="35">
        <f t="shared" si="10"/>
        <v>0</v>
      </c>
      <c r="AC32" s="35">
        <f t="shared" si="11"/>
        <v>0</v>
      </c>
      <c r="AD32" s="35">
        <f t="shared" si="12"/>
        <v>0</v>
      </c>
      <c r="AE32" s="35">
        <f t="shared" si="13"/>
        <v>0</v>
      </c>
      <c r="AF32" s="35">
        <f t="shared" si="14"/>
        <v>0</v>
      </c>
      <c r="AG32" s="35">
        <f t="shared" si="15"/>
        <v>0</v>
      </c>
      <c r="AH32" s="35">
        <f t="shared" si="16"/>
        <v>0</v>
      </c>
      <c r="AI32" s="35">
        <f t="shared" si="17"/>
        <v>0</v>
      </c>
      <c r="AJ32" s="35">
        <f t="shared" si="18"/>
        <v>0</v>
      </c>
      <c r="AK32" s="35">
        <f t="shared" si="19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3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4"/>
        <v>0</v>
      </c>
      <c r="T33" s="35">
        <f t="shared" si="5"/>
        <v>0</v>
      </c>
      <c r="U33" s="35">
        <f t="shared" si="6"/>
        <v>0</v>
      </c>
      <c r="V33" s="35">
        <f t="shared" si="7"/>
        <v>0</v>
      </c>
      <c r="W33" s="35"/>
      <c r="X33" s="35"/>
      <c r="Y33" s="17"/>
      <c r="Z33" s="35">
        <f t="shared" si="8"/>
        <v>0</v>
      </c>
      <c r="AA33" s="35">
        <f t="shared" si="9"/>
        <v>0</v>
      </c>
      <c r="AB33" s="35">
        <f t="shared" si="10"/>
        <v>0</v>
      </c>
      <c r="AC33" s="35">
        <f t="shared" si="11"/>
        <v>0</v>
      </c>
      <c r="AD33" s="35">
        <f t="shared" si="12"/>
        <v>0</v>
      </c>
      <c r="AE33" s="35">
        <f t="shared" si="13"/>
        <v>0</v>
      </c>
      <c r="AF33" s="35">
        <f t="shared" si="14"/>
        <v>0</v>
      </c>
      <c r="AG33" s="35">
        <f t="shared" si="15"/>
        <v>0</v>
      </c>
      <c r="AH33" s="35">
        <f t="shared" si="16"/>
        <v>0</v>
      </c>
      <c r="AI33" s="35">
        <f t="shared" si="17"/>
        <v>0</v>
      </c>
      <c r="AJ33" s="35">
        <f t="shared" si="18"/>
        <v>0</v>
      </c>
      <c r="AK33" s="35">
        <f t="shared" si="19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3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4"/>
        <v>0</v>
      </c>
      <c r="T34" s="35">
        <f t="shared" si="5"/>
        <v>0</v>
      </c>
      <c r="U34" s="35">
        <f t="shared" si="6"/>
        <v>0</v>
      </c>
      <c r="V34" s="35">
        <f t="shared" si="7"/>
        <v>0</v>
      </c>
      <c r="W34" s="35"/>
      <c r="X34" s="35"/>
      <c r="Y34" s="17"/>
      <c r="Z34" s="35">
        <f t="shared" si="8"/>
        <v>0</v>
      </c>
      <c r="AA34" s="35">
        <f t="shared" si="9"/>
        <v>0</v>
      </c>
      <c r="AB34" s="35">
        <f t="shared" si="10"/>
        <v>0</v>
      </c>
      <c r="AC34" s="35">
        <f t="shared" si="11"/>
        <v>0</v>
      </c>
      <c r="AD34" s="35">
        <f t="shared" si="12"/>
        <v>0</v>
      </c>
      <c r="AE34" s="35">
        <f t="shared" si="13"/>
        <v>0</v>
      </c>
      <c r="AF34" s="35">
        <f t="shared" si="14"/>
        <v>0</v>
      </c>
      <c r="AG34" s="35">
        <f t="shared" si="15"/>
        <v>0</v>
      </c>
      <c r="AH34" s="35">
        <f t="shared" si="16"/>
        <v>0</v>
      </c>
      <c r="AI34" s="35">
        <f t="shared" si="17"/>
        <v>0</v>
      </c>
      <c r="AJ34" s="35">
        <f t="shared" si="18"/>
        <v>0</v>
      </c>
      <c r="AK34" s="35">
        <f t="shared" si="19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3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4"/>
        <v>0</v>
      </c>
      <c r="T35" s="35">
        <f t="shared" si="5"/>
        <v>0</v>
      </c>
      <c r="U35" s="35">
        <f t="shared" si="6"/>
        <v>0</v>
      </c>
      <c r="V35" s="35">
        <f t="shared" si="7"/>
        <v>0</v>
      </c>
      <c r="W35" s="35"/>
      <c r="X35" s="35"/>
      <c r="Y35" s="17"/>
      <c r="Z35" s="35">
        <f t="shared" si="8"/>
        <v>0</v>
      </c>
      <c r="AA35" s="35">
        <f t="shared" si="9"/>
        <v>0</v>
      </c>
      <c r="AB35" s="35">
        <f t="shared" si="10"/>
        <v>0</v>
      </c>
      <c r="AC35" s="35">
        <f t="shared" si="11"/>
        <v>0</v>
      </c>
      <c r="AD35" s="35">
        <f t="shared" si="12"/>
        <v>0</v>
      </c>
      <c r="AE35" s="35">
        <f t="shared" si="13"/>
        <v>0</v>
      </c>
      <c r="AF35" s="35">
        <f t="shared" si="14"/>
        <v>0</v>
      </c>
      <c r="AG35" s="35">
        <f t="shared" si="15"/>
        <v>0</v>
      </c>
      <c r="AH35" s="35">
        <f t="shared" si="16"/>
        <v>0</v>
      </c>
      <c r="AI35" s="35">
        <f t="shared" si="17"/>
        <v>0</v>
      </c>
      <c r="AJ35" s="35">
        <f t="shared" si="18"/>
        <v>0</v>
      </c>
      <c r="AK35" s="35">
        <f t="shared" si="19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3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4"/>
        <v>0</v>
      </c>
      <c r="T36" s="35">
        <f t="shared" si="5"/>
        <v>0</v>
      </c>
      <c r="U36" s="35">
        <f t="shared" si="6"/>
        <v>0</v>
      </c>
      <c r="V36" s="35">
        <f t="shared" si="7"/>
        <v>0</v>
      </c>
      <c r="W36" s="35"/>
      <c r="X36" s="35"/>
      <c r="Y36" s="17"/>
      <c r="Z36" s="35">
        <f t="shared" si="8"/>
        <v>0</v>
      </c>
      <c r="AA36" s="35">
        <f t="shared" si="9"/>
        <v>0</v>
      </c>
      <c r="AB36" s="35">
        <f t="shared" si="10"/>
        <v>0</v>
      </c>
      <c r="AC36" s="35">
        <f t="shared" si="11"/>
        <v>0</v>
      </c>
      <c r="AD36" s="35">
        <f t="shared" si="12"/>
        <v>0</v>
      </c>
      <c r="AE36" s="35">
        <f t="shared" si="13"/>
        <v>0</v>
      </c>
      <c r="AF36" s="35">
        <f t="shared" si="14"/>
        <v>0</v>
      </c>
      <c r="AG36" s="35">
        <f t="shared" si="15"/>
        <v>0</v>
      </c>
      <c r="AH36" s="35">
        <f t="shared" si="16"/>
        <v>0</v>
      </c>
      <c r="AI36" s="35">
        <f t="shared" si="17"/>
        <v>0</v>
      </c>
      <c r="AJ36" s="35">
        <f t="shared" si="18"/>
        <v>0</v>
      </c>
      <c r="AK36" s="35">
        <f t="shared" si="19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3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4"/>
        <v>0</v>
      </c>
      <c r="T37" s="35">
        <f t="shared" si="5"/>
        <v>0</v>
      </c>
      <c r="U37" s="35">
        <f t="shared" si="6"/>
        <v>0</v>
      </c>
      <c r="V37" s="35">
        <f t="shared" si="7"/>
        <v>0</v>
      </c>
      <c r="W37" s="35"/>
      <c r="X37" s="35"/>
      <c r="Y37" s="17"/>
      <c r="Z37" s="35">
        <f t="shared" si="8"/>
        <v>0</v>
      </c>
      <c r="AA37" s="35">
        <f t="shared" si="9"/>
        <v>0</v>
      </c>
      <c r="AB37" s="35">
        <f t="shared" si="10"/>
        <v>0</v>
      </c>
      <c r="AC37" s="35">
        <f t="shared" si="11"/>
        <v>0</v>
      </c>
      <c r="AD37" s="35">
        <f t="shared" si="12"/>
        <v>0</v>
      </c>
      <c r="AE37" s="35">
        <f t="shared" si="13"/>
        <v>0</v>
      </c>
      <c r="AF37" s="35">
        <f t="shared" si="14"/>
        <v>0</v>
      </c>
      <c r="AG37" s="35">
        <f t="shared" si="15"/>
        <v>0</v>
      </c>
      <c r="AH37" s="35">
        <f t="shared" si="16"/>
        <v>0</v>
      </c>
      <c r="AI37" s="35">
        <f t="shared" si="17"/>
        <v>0</v>
      </c>
      <c r="AJ37" s="35">
        <f t="shared" si="18"/>
        <v>0</v>
      </c>
      <c r="AK37" s="35">
        <f t="shared" si="19"/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3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4"/>
        <v>0</v>
      </c>
      <c r="T38" s="35">
        <f t="shared" si="5"/>
        <v>0</v>
      </c>
      <c r="U38" s="35">
        <f t="shared" si="6"/>
        <v>0</v>
      </c>
      <c r="V38" s="35">
        <f t="shared" si="7"/>
        <v>0</v>
      </c>
      <c r="W38" s="35"/>
      <c r="X38" s="35"/>
      <c r="Y38" s="17"/>
      <c r="Z38" s="35">
        <f t="shared" si="8"/>
        <v>0</v>
      </c>
      <c r="AA38" s="35">
        <f t="shared" si="9"/>
        <v>0</v>
      </c>
      <c r="AB38" s="35">
        <f t="shared" si="10"/>
        <v>0</v>
      </c>
      <c r="AC38" s="35">
        <f t="shared" si="11"/>
        <v>0</v>
      </c>
      <c r="AD38" s="35">
        <f t="shared" si="12"/>
        <v>0</v>
      </c>
      <c r="AE38" s="35">
        <f t="shared" si="13"/>
        <v>0</v>
      </c>
      <c r="AF38" s="35">
        <f t="shared" si="14"/>
        <v>0</v>
      </c>
      <c r="AG38" s="35">
        <f t="shared" si="15"/>
        <v>0</v>
      </c>
      <c r="AH38" s="35">
        <f t="shared" si="16"/>
        <v>0</v>
      </c>
      <c r="AI38" s="35">
        <f t="shared" si="17"/>
        <v>0</v>
      </c>
      <c r="AJ38" s="35">
        <f t="shared" si="18"/>
        <v>0</v>
      </c>
      <c r="AK38" s="35">
        <f t="shared" si="19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3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4"/>
        <v>0</v>
      </c>
      <c r="T39" s="35">
        <f t="shared" si="5"/>
        <v>0</v>
      </c>
      <c r="U39" s="35">
        <f t="shared" si="6"/>
        <v>0</v>
      </c>
      <c r="V39" s="35">
        <f t="shared" si="7"/>
        <v>0</v>
      </c>
      <c r="W39" s="35"/>
      <c r="X39" s="35"/>
      <c r="Y39" s="17"/>
      <c r="Z39" s="35">
        <f t="shared" si="8"/>
        <v>0</v>
      </c>
      <c r="AA39" s="35">
        <f t="shared" si="9"/>
        <v>0</v>
      </c>
      <c r="AB39" s="35">
        <f t="shared" si="10"/>
        <v>0</v>
      </c>
      <c r="AC39" s="35">
        <f t="shared" si="11"/>
        <v>0</v>
      </c>
      <c r="AD39" s="35">
        <f t="shared" si="12"/>
        <v>0</v>
      </c>
      <c r="AE39" s="35">
        <f t="shared" si="13"/>
        <v>0</v>
      </c>
      <c r="AF39" s="35">
        <f t="shared" si="14"/>
        <v>0</v>
      </c>
      <c r="AG39" s="35">
        <f t="shared" si="15"/>
        <v>0</v>
      </c>
      <c r="AH39" s="35">
        <f t="shared" si="16"/>
        <v>0</v>
      </c>
      <c r="AI39" s="35">
        <f t="shared" si="17"/>
        <v>0</v>
      </c>
      <c r="AJ39" s="35">
        <f t="shared" si="18"/>
        <v>0</v>
      </c>
      <c r="AK39" s="35">
        <f t="shared" si="19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3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4"/>
        <v>0</v>
      </c>
      <c r="T40" s="35">
        <f t="shared" si="5"/>
        <v>0</v>
      </c>
      <c r="U40" s="35">
        <f t="shared" si="6"/>
        <v>0</v>
      </c>
      <c r="V40" s="35">
        <f t="shared" si="7"/>
        <v>0</v>
      </c>
      <c r="W40" s="35"/>
      <c r="X40" s="35"/>
      <c r="Y40" s="17"/>
      <c r="Z40" s="35">
        <f t="shared" si="8"/>
        <v>0</v>
      </c>
      <c r="AA40" s="35">
        <f t="shared" si="9"/>
        <v>0</v>
      </c>
      <c r="AB40" s="35">
        <f t="shared" si="10"/>
        <v>0</v>
      </c>
      <c r="AC40" s="35">
        <f t="shared" si="11"/>
        <v>0</v>
      </c>
      <c r="AD40" s="35">
        <f t="shared" si="12"/>
        <v>0</v>
      </c>
      <c r="AE40" s="35">
        <f t="shared" si="13"/>
        <v>0</v>
      </c>
      <c r="AF40" s="35">
        <f t="shared" si="14"/>
        <v>0</v>
      </c>
      <c r="AG40" s="35">
        <f t="shared" si="15"/>
        <v>0</v>
      </c>
      <c r="AH40" s="35">
        <f t="shared" si="16"/>
        <v>0</v>
      </c>
      <c r="AI40" s="35">
        <f t="shared" si="17"/>
        <v>0</v>
      </c>
      <c r="AJ40" s="35">
        <f t="shared" si="18"/>
        <v>0</v>
      </c>
      <c r="AK40" s="35">
        <f t="shared" si="19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3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4"/>
        <v>0</v>
      </c>
      <c r="T41" s="35">
        <f t="shared" si="5"/>
        <v>0</v>
      </c>
      <c r="U41" s="35">
        <f t="shared" si="6"/>
        <v>0</v>
      </c>
      <c r="V41" s="35">
        <f t="shared" si="7"/>
        <v>0</v>
      </c>
      <c r="W41" s="35"/>
      <c r="X41" s="35"/>
      <c r="Y41" s="17"/>
      <c r="Z41" s="35">
        <f t="shared" si="8"/>
        <v>0</v>
      </c>
      <c r="AA41" s="35">
        <f t="shared" si="9"/>
        <v>0</v>
      </c>
      <c r="AB41" s="35">
        <f t="shared" si="10"/>
        <v>0</v>
      </c>
      <c r="AC41" s="35">
        <f t="shared" si="11"/>
        <v>0</v>
      </c>
      <c r="AD41" s="35">
        <f t="shared" si="12"/>
        <v>0</v>
      </c>
      <c r="AE41" s="35">
        <f t="shared" si="13"/>
        <v>0</v>
      </c>
      <c r="AF41" s="35">
        <f t="shared" si="14"/>
        <v>0</v>
      </c>
      <c r="AG41" s="35">
        <f t="shared" si="15"/>
        <v>0</v>
      </c>
      <c r="AH41" s="35">
        <f t="shared" si="16"/>
        <v>0</v>
      </c>
      <c r="AI41" s="35">
        <f t="shared" si="17"/>
        <v>0</v>
      </c>
      <c r="AJ41" s="35">
        <f t="shared" si="18"/>
        <v>0</v>
      </c>
      <c r="AK41" s="35">
        <f t="shared" si="19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3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4"/>
        <v>0</v>
      </c>
      <c r="T42" s="35">
        <f t="shared" si="5"/>
        <v>0</v>
      </c>
      <c r="U42" s="35">
        <f t="shared" si="6"/>
        <v>0</v>
      </c>
      <c r="V42" s="35">
        <f t="shared" si="7"/>
        <v>0</v>
      </c>
      <c r="W42" s="35"/>
      <c r="X42" s="35"/>
      <c r="Y42" s="17"/>
      <c r="Z42" s="35">
        <f t="shared" si="8"/>
        <v>0</v>
      </c>
      <c r="AA42" s="35">
        <f t="shared" si="9"/>
        <v>0</v>
      </c>
      <c r="AB42" s="35">
        <f t="shared" si="10"/>
        <v>0</v>
      </c>
      <c r="AC42" s="35">
        <f t="shared" si="11"/>
        <v>0</v>
      </c>
      <c r="AD42" s="35">
        <f t="shared" si="12"/>
        <v>0</v>
      </c>
      <c r="AE42" s="35">
        <f t="shared" si="13"/>
        <v>0</v>
      </c>
      <c r="AF42" s="35">
        <f t="shared" si="14"/>
        <v>0</v>
      </c>
      <c r="AG42" s="35">
        <f t="shared" si="15"/>
        <v>0</v>
      </c>
      <c r="AH42" s="35">
        <f t="shared" si="16"/>
        <v>0</v>
      </c>
      <c r="AI42" s="35">
        <f t="shared" si="17"/>
        <v>0</v>
      </c>
      <c r="AJ42" s="35">
        <f t="shared" si="18"/>
        <v>0</v>
      </c>
      <c r="AK42" s="35">
        <f t="shared" si="19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3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4"/>
        <v>0</v>
      </c>
      <c r="T43" s="35">
        <f t="shared" si="5"/>
        <v>0</v>
      </c>
      <c r="U43" s="35">
        <f t="shared" si="6"/>
        <v>0</v>
      </c>
      <c r="V43" s="35">
        <f t="shared" si="7"/>
        <v>0</v>
      </c>
      <c r="W43" s="35"/>
      <c r="X43" s="35"/>
      <c r="Y43" s="17"/>
      <c r="Z43" s="35">
        <f t="shared" si="8"/>
        <v>0</v>
      </c>
      <c r="AA43" s="35">
        <f t="shared" si="9"/>
        <v>0</v>
      </c>
      <c r="AB43" s="35">
        <f t="shared" si="10"/>
        <v>0</v>
      </c>
      <c r="AC43" s="35">
        <f t="shared" si="11"/>
        <v>0</v>
      </c>
      <c r="AD43" s="35">
        <f t="shared" si="12"/>
        <v>0</v>
      </c>
      <c r="AE43" s="35">
        <f t="shared" si="13"/>
        <v>0</v>
      </c>
      <c r="AF43" s="35">
        <f t="shared" si="14"/>
        <v>0</v>
      </c>
      <c r="AG43" s="35">
        <f t="shared" si="15"/>
        <v>0</v>
      </c>
      <c r="AH43" s="35">
        <f t="shared" si="16"/>
        <v>0</v>
      </c>
      <c r="AI43" s="35">
        <f t="shared" si="17"/>
        <v>0</v>
      </c>
      <c r="AJ43" s="35">
        <f t="shared" si="18"/>
        <v>0</v>
      </c>
      <c r="AK43" s="35">
        <f t="shared" si="19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3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4"/>
        <v>0</v>
      </c>
      <c r="T44" s="35">
        <f t="shared" si="5"/>
        <v>0</v>
      </c>
      <c r="U44" s="35">
        <f t="shared" si="6"/>
        <v>0</v>
      </c>
      <c r="V44" s="35">
        <f t="shared" si="7"/>
        <v>0</v>
      </c>
      <c r="W44" s="35"/>
      <c r="X44" s="35"/>
      <c r="Y44" s="17"/>
      <c r="Z44" s="35">
        <f t="shared" si="8"/>
        <v>0</v>
      </c>
      <c r="AA44" s="35">
        <f t="shared" si="9"/>
        <v>0</v>
      </c>
      <c r="AB44" s="35">
        <f t="shared" si="10"/>
        <v>0</v>
      </c>
      <c r="AC44" s="35">
        <f t="shared" si="11"/>
        <v>0</v>
      </c>
      <c r="AD44" s="35">
        <f t="shared" si="12"/>
        <v>0</v>
      </c>
      <c r="AE44" s="35">
        <f t="shared" si="13"/>
        <v>0</v>
      </c>
      <c r="AF44" s="35">
        <f t="shared" si="14"/>
        <v>0</v>
      </c>
      <c r="AG44" s="35">
        <f t="shared" si="15"/>
        <v>0</v>
      </c>
      <c r="AH44" s="35">
        <f t="shared" si="16"/>
        <v>0</v>
      </c>
      <c r="AI44" s="35">
        <f t="shared" si="17"/>
        <v>0</v>
      </c>
      <c r="AJ44" s="35">
        <f t="shared" si="18"/>
        <v>0</v>
      </c>
      <c r="AK44" s="35">
        <f t="shared" si="19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3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4"/>
        <v>0</v>
      </c>
      <c r="T45" s="35">
        <f t="shared" si="5"/>
        <v>0</v>
      </c>
      <c r="U45" s="35">
        <f t="shared" si="6"/>
        <v>0</v>
      </c>
      <c r="V45" s="35">
        <f t="shared" si="7"/>
        <v>0</v>
      </c>
      <c r="W45" s="35"/>
      <c r="X45" s="35"/>
      <c r="Y45" s="17"/>
      <c r="Z45" s="35">
        <f t="shared" si="8"/>
        <v>0</v>
      </c>
      <c r="AA45" s="35">
        <f t="shared" si="9"/>
        <v>0</v>
      </c>
      <c r="AB45" s="35">
        <f t="shared" si="10"/>
        <v>0</v>
      </c>
      <c r="AC45" s="35">
        <f t="shared" si="11"/>
        <v>0</v>
      </c>
      <c r="AD45" s="35">
        <f t="shared" si="12"/>
        <v>0</v>
      </c>
      <c r="AE45" s="35">
        <f t="shared" si="13"/>
        <v>0</v>
      </c>
      <c r="AF45" s="35">
        <f t="shared" si="14"/>
        <v>0</v>
      </c>
      <c r="AG45" s="35">
        <f t="shared" si="15"/>
        <v>0</v>
      </c>
      <c r="AH45" s="35">
        <f t="shared" si="16"/>
        <v>0</v>
      </c>
      <c r="AI45" s="35">
        <f t="shared" si="17"/>
        <v>0</v>
      </c>
      <c r="AJ45" s="35">
        <f t="shared" si="18"/>
        <v>0</v>
      </c>
      <c r="AK45" s="35">
        <f t="shared" si="19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3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4"/>
        <v>0</v>
      </c>
      <c r="T46" s="35">
        <f t="shared" si="5"/>
        <v>0</v>
      </c>
      <c r="U46" s="35">
        <f t="shared" si="6"/>
        <v>0</v>
      </c>
      <c r="V46" s="35">
        <f t="shared" si="7"/>
        <v>0</v>
      </c>
      <c r="W46" s="35"/>
      <c r="X46" s="35"/>
      <c r="Y46" s="17"/>
      <c r="Z46" s="35">
        <f t="shared" si="8"/>
        <v>0</v>
      </c>
      <c r="AA46" s="35">
        <f t="shared" si="9"/>
        <v>0</v>
      </c>
      <c r="AB46" s="35">
        <f t="shared" si="10"/>
        <v>0</v>
      </c>
      <c r="AC46" s="35">
        <f t="shared" si="11"/>
        <v>0</v>
      </c>
      <c r="AD46" s="35">
        <f t="shared" si="12"/>
        <v>0</v>
      </c>
      <c r="AE46" s="35">
        <f t="shared" si="13"/>
        <v>0</v>
      </c>
      <c r="AF46" s="35">
        <f t="shared" si="14"/>
        <v>0</v>
      </c>
      <c r="AG46" s="35">
        <f t="shared" si="15"/>
        <v>0</v>
      </c>
      <c r="AH46" s="35">
        <f t="shared" si="16"/>
        <v>0</v>
      </c>
      <c r="AI46" s="35">
        <f t="shared" si="17"/>
        <v>0</v>
      </c>
      <c r="AJ46" s="35">
        <f t="shared" si="18"/>
        <v>0</v>
      </c>
      <c r="AK46" s="35">
        <f t="shared" si="19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3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4"/>
        <v>0</v>
      </c>
      <c r="T47" s="35">
        <f t="shared" si="5"/>
        <v>0</v>
      </c>
      <c r="U47" s="35">
        <f t="shared" si="6"/>
        <v>0</v>
      </c>
      <c r="V47" s="35">
        <f t="shared" si="7"/>
        <v>0</v>
      </c>
      <c r="W47" s="35"/>
      <c r="X47" s="35"/>
      <c r="Y47" s="17"/>
      <c r="Z47" s="35">
        <f t="shared" si="8"/>
        <v>0</v>
      </c>
      <c r="AA47" s="35">
        <f t="shared" si="9"/>
        <v>0</v>
      </c>
      <c r="AB47" s="35">
        <f t="shared" si="10"/>
        <v>0</v>
      </c>
      <c r="AC47" s="35">
        <f t="shared" si="11"/>
        <v>0</v>
      </c>
      <c r="AD47" s="35">
        <f t="shared" si="12"/>
        <v>0</v>
      </c>
      <c r="AE47" s="35">
        <f t="shared" si="13"/>
        <v>0</v>
      </c>
      <c r="AF47" s="35">
        <f t="shared" si="14"/>
        <v>0</v>
      </c>
      <c r="AG47" s="35">
        <f t="shared" si="15"/>
        <v>0</v>
      </c>
      <c r="AH47" s="35">
        <f t="shared" si="16"/>
        <v>0</v>
      </c>
      <c r="AI47" s="35">
        <f t="shared" si="17"/>
        <v>0</v>
      </c>
      <c r="AJ47" s="35">
        <f t="shared" si="18"/>
        <v>0</v>
      </c>
      <c r="AK47" s="35">
        <f t="shared" si="19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3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4"/>
        <v>0</v>
      </c>
      <c r="T48" s="35">
        <f t="shared" si="5"/>
        <v>0</v>
      </c>
      <c r="U48" s="35">
        <f t="shared" si="6"/>
        <v>0</v>
      </c>
      <c r="V48" s="35">
        <f t="shared" si="7"/>
        <v>0</v>
      </c>
      <c r="W48" s="35"/>
      <c r="X48" s="35"/>
      <c r="Y48" s="17"/>
      <c r="Z48" s="35">
        <f t="shared" si="8"/>
        <v>0</v>
      </c>
      <c r="AA48" s="35">
        <f t="shared" si="9"/>
        <v>0</v>
      </c>
      <c r="AB48" s="35">
        <f t="shared" si="10"/>
        <v>0</v>
      </c>
      <c r="AC48" s="35">
        <f t="shared" si="11"/>
        <v>0</v>
      </c>
      <c r="AD48" s="35">
        <f t="shared" si="12"/>
        <v>0</v>
      </c>
      <c r="AE48" s="35">
        <f t="shared" si="13"/>
        <v>0</v>
      </c>
      <c r="AF48" s="35">
        <f t="shared" si="14"/>
        <v>0</v>
      </c>
      <c r="AG48" s="35">
        <f t="shared" si="15"/>
        <v>0</v>
      </c>
      <c r="AH48" s="35">
        <f t="shared" si="16"/>
        <v>0</v>
      </c>
      <c r="AI48" s="35">
        <f t="shared" si="17"/>
        <v>0</v>
      </c>
      <c r="AJ48" s="35">
        <f t="shared" si="18"/>
        <v>0</v>
      </c>
      <c r="AK48" s="35">
        <f t="shared" si="19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3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4"/>
        <v>0</v>
      </c>
      <c r="T49" s="35">
        <f t="shared" si="5"/>
        <v>0</v>
      </c>
      <c r="U49" s="35">
        <f t="shared" si="6"/>
        <v>0</v>
      </c>
      <c r="V49" s="35">
        <f t="shared" si="7"/>
        <v>0</v>
      </c>
      <c r="W49" s="35"/>
      <c r="X49" s="35"/>
      <c r="Y49" s="17"/>
      <c r="Z49" s="35">
        <f t="shared" si="8"/>
        <v>0</v>
      </c>
      <c r="AA49" s="35">
        <f t="shared" si="9"/>
        <v>0</v>
      </c>
      <c r="AB49" s="35">
        <f t="shared" si="10"/>
        <v>0</v>
      </c>
      <c r="AC49" s="35">
        <f t="shared" si="11"/>
        <v>0</v>
      </c>
      <c r="AD49" s="35">
        <f t="shared" si="12"/>
        <v>0</v>
      </c>
      <c r="AE49" s="35">
        <f t="shared" si="13"/>
        <v>0</v>
      </c>
      <c r="AF49" s="35">
        <f t="shared" si="14"/>
        <v>0</v>
      </c>
      <c r="AG49" s="35">
        <f t="shared" si="15"/>
        <v>0</v>
      </c>
      <c r="AH49" s="35">
        <f t="shared" si="16"/>
        <v>0</v>
      </c>
      <c r="AI49" s="35">
        <f t="shared" si="17"/>
        <v>0</v>
      </c>
      <c r="AJ49" s="35">
        <f t="shared" si="18"/>
        <v>0</v>
      </c>
      <c r="AK49" s="35">
        <f t="shared" si="19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3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4"/>
        <v>0</v>
      </c>
      <c r="T50" s="35">
        <f t="shared" si="5"/>
        <v>0</v>
      </c>
      <c r="U50" s="35">
        <f t="shared" si="6"/>
        <v>0</v>
      </c>
      <c r="V50" s="35">
        <f t="shared" si="7"/>
        <v>0</v>
      </c>
      <c r="W50" s="35"/>
      <c r="X50" s="35"/>
      <c r="Y50" s="17"/>
      <c r="Z50" s="35">
        <f t="shared" si="8"/>
        <v>0</v>
      </c>
      <c r="AA50" s="35">
        <f t="shared" si="9"/>
        <v>0</v>
      </c>
      <c r="AB50" s="35">
        <f t="shared" si="10"/>
        <v>0</v>
      </c>
      <c r="AC50" s="35">
        <f t="shared" si="11"/>
        <v>0</v>
      </c>
      <c r="AD50" s="35">
        <f t="shared" si="12"/>
        <v>0</v>
      </c>
      <c r="AE50" s="35">
        <f t="shared" si="13"/>
        <v>0</v>
      </c>
      <c r="AF50" s="35">
        <f t="shared" si="14"/>
        <v>0</v>
      </c>
      <c r="AG50" s="35">
        <f t="shared" si="15"/>
        <v>0</v>
      </c>
      <c r="AH50" s="35">
        <f t="shared" si="16"/>
        <v>0</v>
      </c>
      <c r="AI50" s="35">
        <f t="shared" si="17"/>
        <v>0</v>
      </c>
      <c r="AJ50" s="35">
        <f t="shared" si="18"/>
        <v>0</v>
      </c>
      <c r="AK50" s="35">
        <f t="shared" si="19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3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4"/>
        <v>0</v>
      </c>
      <c r="T51" s="35">
        <f t="shared" si="5"/>
        <v>0</v>
      </c>
      <c r="U51" s="35">
        <f t="shared" si="6"/>
        <v>0</v>
      </c>
      <c r="V51" s="35">
        <f t="shared" si="7"/>
        <v>0</v>
      </c>
      <c r="W51" s="35"/>
      <c r="X51" s="35"/>
      <c r="Y51" s="17"/>
      <c r="Z51" s="35">
        <f t="shared" si="8"/>
        <v>0</v>
      </c>
      <c r="AA51" s="35">
        <f t="shared" si="9"/>
        <v>0</v>
      </c>
      <c r="AB51" s="35">
        <f t="shared" si="10"/>
        <v>0</v>
      </c>
      <c r="AC51" s="35">
        <f t="shared" si="11"/>
        <v>0</v>
      </c>
      <c r="AD51" s="35">
        <f t="shared" si="12"/>
        <v>0</v>
      </c>
      <c r="AE51" s="35">
        <f t="shared" si="13"/>
        <v>0</v>
      </c>
      <c r="AF51" s="35">
        <f t="shared" si="14"/>
        <v>0</v>
      </c>
      <c r="AG51" s="35">
        <f t="shared" si="15"/>
        <v>0</v>
      </c>
      <c r="AH51" s="35">
        <f t="shared" si="16"/>
        <v>0</v>
      </c>
      <c r="AI51" s="35">
        <f t="shared" si="17"/>
        <v>0</v>
      </c>
      <c r="AJ51" s="35">
        <f t="shared" si="18"/>
        <v>0</v>
      </c>
      <c r="AK51" s="35">
        <f t="shared" si="19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3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4"/>
        <v>0</v>
      </c>
      <c r="T52" s="35">
        <f t="shared" si="5"/>
        <v>0</v>
      </c>
      <c r="U52" s="35">
        <f t="shared" si="6"/>
        <v>0</v>
      </c>
      <c r="V52" s="35">
        <f t="shared" si="7"/>
        <v>0</v>
      </c>
      <c r="W52" s="35"/>
      <c r="X52" s="35"/>
      <c r="Y52" s="17"/>
      <c r="Z52" s="35">
        <f t="shared" si="8"/>
        <v>0</v>
      </c>
      <c r="AA52" s="35">
        <f t="shared" si="9"/>
        <v>0</v>
      </c>
      <c r="AB52" s="35">
        <f t="shared" si="10"/>
        <v>0</v>
      </c>
      <c r="AC52" s="35">
        <f t="shared" si="11"/>
        <v>0</v>
      </c>
      <c r="AD52" s="35">
        <f t="shared" si="12"/>
        <v>0</v>
      </c>
      <c r="AE52" s="35">
        <f t="shared" si="13"/>
        <v>0</v>
      </c>
      <c r="AF52" s="35">
        <f t="shared" si="14"/>
        <v>0</v>
      </c>
      <c r="AG52" s="35">
        <f t="shared" si="15"/>
        <v>0</v>
      </c>
      <c r="AH52" s="35">
        <f t="shared" si="16"/>
        <v>0</v>
      </c>
      <c r="AI52" s="35">
        <f t="shared" si="17"/>
        <v>0</v>
      </c>
      <c r="AJ52" s="35">
        <f t="shared" si="18"/>
        <v>0</v>
      </c>
      <c r="AK52" s="35">
        <f t="shared" si="19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3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4"/>
        <v>0</v>
      </c>
      <c r="T53" s="35">
        <f t="shared" si="5"/>
        <v>0</v>
      </c>
      <c r="U53" s="35">
        <f t="shared" si="6"/>
        <v>0</v>
      </c>
      <c r="V53" s="35">
        <f t="shared" si="7"/>
        <v>0</v>
      </c>
      <c r="W53" s="35"/>
      <c r="X53" s="35"/>
      <c r="Y53" s="17"/>
      <c r="Z53" s="35">
        <f t="shared" si="8"/>
        <v>0</v>
      </c>
      <c r="AA53" s="35">
        <f t="shared" si="9"/>
        <v>0</v>
      </c>
      <c r="AB53" s="35">
        <f t="shared" si="10"/>
        <v>0</v>
      </c>
      <c r="AC53" s="35">
        <f t="shared" si="11"/>
        <v>0</v>
      </c>
      <c r="AD53" s="35">
        <f t="shared" si="12"/>
        <v>0</v>
      </c>
      <c r="AE53" s="35">
        <f t="shared" si="13"/>
        <v>0</v>
      </c>
      <c r="AF53" s="35">
        <f t="shared" si="14"/>
        <v>0</v>
      </c>
      <c r="AG53" s="35">
        <f t="shared" si="15"/>
        <v>0</v>
      </c>
      <c r="AH53" s="35">
        <f t="shared" si="16"/>
        <v>0</v>
      </c>
      <c r="AI53" s="35">
        <f t="shared" si="17"/>
        <v>0</v>
      </c>
      <c r="AJ53" s="35">
        <f t="shared" si="18"/>
        <v>0</v>
      </c>
      <c r="AK53" s="35">
        <f t="shared" si="19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3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4"/>
        <v>0</v>
      </c>
      <c r="T54" s="35">
        <f t="shared" si="5"/>
        <v>0</v>
      </c>
      <c r="U54" s="35">
        <f t="shared" si="6"/>
        <v>0</v>
      </c>
      <c r="V54" s="35">
        <f t="shared" si="7"/>
        <v>0</v>
      </c>
      <c r="W54" s="35"/>
      <c r="X54" s="35"/>
      <c r="Y54" s="17"/>
      <c r="Z54" s="35">
        <f t="shared" si="8"/>
        <v>0</v>
      </c>
      <c r="AA54" s="35">
        <f t="shared" si="9"/>
        <v>0</v>
      </c>
      <c r="AB54" s="35">
        <f t="shared" si="10"/>
        <v>0</v>
      </c>
      <c r="AC54" s="35">
        <f t="shared" si="11"/>
        <v>0</v>
      </c>
      <c r="AD54" s="35">
        <f t="shared" si="12"/>
        <v>0</v>
      </c>
      <c r="AE54" s="35">
        <f t="shared" si="13"/>
        <v>0</v>
      </c>
      <c r="AF54" s="35">
        <f t="shared" si="14"/>
        <v>0</v>
      </c>
      <c r="AG54" s="35">
        <f t="shared" si="15"/>
        <v>0</v>
      </c>
      <c r="AH54" s="35">
        <f t="shared" si="16"/>
        <v>0</v>
      </c>
      <c r="AI54" s="35">
        <f t="shared" si="17"/>
        <v>0</v>
      </c>
      <c r="AJ54" s="35">
        <f t="shared" si="18"/>
        <v>0</v>
      </c>
      <c r="AK54" s="35">
        <f t="shared" si="19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3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4"/>
        <v>0</v>
      </c>
      <c r="T55" s="35">
        <f t="shared" si="5"/>
        <v>0</v>
      </c>
      <c r="U55" s="35">
        <f t="shared" si="6"/>
        <v>0</v>
      </c>
      <c r="V55" s="35">
        <f t="shared" si="7"/>
        <v>0</v>
      </c>
      <c r="W55" s="35"/>
      <c r="X55" s="35"/>
      <c r="Y55" s="17"/>
      <c r="Z55" s="35">
        <f t="shared" si="8"/>
        <v>0</v>
      </c>
      <c r="AA55" s="35">
        <f t="shared" si="9"/>
        <v>0</v>
      </c>
      <c r="AB55" s="35">
        <f t="shared" si="10"/>
        <v>0</v>
      </c>
      <c r="AC55" s="35">
        <f t="shared" si="11"/>
        <v>0</v>
      </c>
      <c r="AD55" s="35">
        <f t="shared" si="12"/>
        <v>0</v>
      </c>
      <c r="AE55" s="35">
        <f t="shared" si="13"/>
        <v>0</v>
      </c>
      <c r="AF55" s="35">
        <f t="shared" si="14"/>
        <v>0</v>
      </c>
      <c r="AG55" s="35">
        <f t="shared" si="15"/>
        <v>0</v>
      </c>
      <c r="AH55" s="35">
        <f t="shared" si="16"/>
        <v>0</v>
      </c>
      <c r="AI55" s="35">
        <f t="shared" si="17"/>
        <v>0</v>
      </c>
      <c r="AJ55" s="35">
        <f t="shared" si="18"/>
        <v>0</v>
      </c>
      <c r="AK55" s="35">
        <f t="shared" si="19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3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4"/>
        <v>0</v>
      </c>
      <c r="T56" s="35">
        <f t="shared" si="5"/>
        <v>0</v>
      </c>
      <c r="U56" s="35">
        <f t="shared" si="6"/>
        <v>0</v>
      </c>
      <c r="V56" s="35">
        <f t="shared" si="7"/>
        <v>0</v>
      </c>
      <c r="W56" s="35"/>
      <c r="X56" s="35"/>
      <c r="Y56" s="17"/>
      <c r="Z56" s="35">
        <f t="shared" si="8"/>
        <v>0</v>
      </c>
      <c r="AA56" s="35">
        <f t="shared" si="9"/>
        <v>0</v>
      </c>
      <c r="AB56" s="35">
        <f t="shared" si="10"/>
        <v>0</v>
      </c>
      <c r="AC56" s="35">
        <f t="shared" si="11"/>
        <v>0</v>
      </c>
      <c r="AD56" s="35">
        <f t="shared" si="12"/>
        <v>0</v>
      </c>
      <c r="AE56" s="35">
        <f t="shared" si="13"/>
        <v>0</v>
      </c>
      <c r="AF56" s="35">
        <f t="shared" si="14"/>
        <v>0</v>
      </c>
      <c r="AG56" s="35">
        <f t="shared" si="15"/>
        <v>0</v>
      </c>
      <c r="AH56" s="35">
        <f t="shared" si="16"/>
        <v>0</v>
      </c>
      <c r="AI56" s="35">
        <f t="shared" si="17"/>
        <v>0</v>
      </c>
      <c r="AJ56" s="35">
        <f t="shared" si="18"/>
        <v>0</v>
      </c>
      <c r="AK56" s="35">
        <f t="shared" si="19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3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4"/>
        <v>0</v>
      </c>
      <c r="T57" s="35">
        <f t="shared" si="5"/>
        <v>0</v>
      </c>
      <c r="U57" s="35">
        <f t="shared" si="6"/>
        <v>0</v>
      </c>
      <c r="V57" s="35">
        <f t="shared" si="7"/>
        <v>0</v>
      </c>
      <c r="W57" s="35"/>
      <c r="X57" s="35"/>
      <c r="Y57" s="17"/>
      <c r="Z57" s="35">
        <f t="shared" si="8"/>
        <v>0</v>
      </c>
      <c r="AA57" s="35">
        <f t="shared" si="9"/>
        <v>0</v>
      </c>
      <c r="AB57" s="35">
        <f t="shared" si="10"/>
        <v>0</v>
      </c>
      <c r="AC57" s="35">
        <f t="shared" si="11"/>
        <v>0</v>
      </c>
      <c r="AD57" s="35">
        <f t="shared" si="12"/>
        <v>0</v>
      </c>
      <c r="AE57" s="35">
        <f t="shared" si="13"/>
        <v>0</v>
      </c>
      <c r="AF57" s="35">
        <f t="shared" si="14"/>
        <v>0</v>
      </c>
      <c r="AG57" s="35">
        <f t="shared" si="15"/>
        <v>0</v>
      </c>
      <c r="AH57" s="35">
        <f t="shared" si="16"/>
        <v>0</v>
      </c>
      <c r="AI57" s="35">
        <f t="shared" si="17"/>
        <v>0</v>
      </c>
      <c r="AJ57" s="35">
        <f t="shared" si="18"/>
        <v>0</v>
      </c>
      <c r="AK57" s="35">
        <f t="shared" si="19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3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4"/>
        <v>0</v>
      </c>
      <c r="T58" s="35">
        <f t="shared" si="5"/>
        <v>0</v>
      </c>
      <c r="U58" s="35">
        <f t="shared" si="6"/>
        <v>0</v>
      </c>
      <c r="V58" s="35">
        <f t="shared" si="7"/>
        <v>0</v>
      </c>
      <c r="W58" s="35"/>
      <c r="X58" s="35"/>
      <c r="Y58" s="17"/>
      <c r="Z58" s="35">
        <f t="shared" si="8"/>
        <v>0</v>
      </c>
      <c r="AA58" s="35">
        <f t="shared" si="9"/>
        <v>0</v>
      </c>
      <c r="AB58" s="35">
        <f t="shared" si="10"/>
        <v>0</v>
      </c>
      <c r="AC58" s="35">
        <f t="shared" si="11"/>
        <v>0</v>
      </c>
      <c r="AD58" s="35">
        <f t="shared" si="12"/>
        <v>0</v>
      </c>
      <c r="AE58" s="35">
        <f t="shared" si="13"/>
        <v>0</v>
      </c>
      <c r="AF58" s="35">
        <f t="shared" si="14"/>
        <v>0</v>
      </c>
      <c r="AG58" s="35">
        <f t="shared" si="15"/>
        <v>0</v>
      </c>
      <c r="AH58" s="35">
        <f t="shared" si="16"/>
        <v>0</v>
      </c>
      <c r="AI58" s="35">
        <f t="shared" si="17"/>
        <v>0</v>
      </c>
      <c r="AJ58" s="35">
        <f t="shared" si="18"/>
        <v>0</v>
      </c>
      <c r="AK58" s="35">
        <f t="shared" si="19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3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4"/>
        <v>0</v>
      </c>
      <c r="T59" s="35">
        <f t="shared" si="5"/>
        <v>0</v>
      </c>
      <c r="U59" s="35">
        <f t="shared" si="6"/>
        <v>0</v>
      </c>
      <c r="V59" s="35">
        <f t="shared" si="7"/>
        <v>0</v>
      </c>
      <c r="W59" s="35"/>
      <c r="X59" s="35"/>
      <c r="Y59" s="17"/>
      <c r="Z59" s="35">
        <f t="shared" si="8"/>
        <v>0</v>
      </c>
      <c r="AA59" s="35">
        <f t="shared" si="9"/>
        <v>0</v>
      </c>
      <c r="AB59" s="35">
        <f t="shared" si="10"/>
        <v>0</v>
      </c>
      <c r="AC59" s="35">
        <f t="shared" si="11"/>
        <v>0</v>
      </c>
      <c r="AD59" s="35">
        <f t="shared" si="12"/>
        <v>0</v>
      </c>
      <c r="AE59" s="35">
        <f t="shared" si="13"/>
        <v>0</v>
      </c>
      <c r="AF59" s="35">
        <f t="shared" si="14"/>
        <v>0</v>
      </c>
      <c r="AG59" s="35">
        <f t="shared" si="15"/>
        <v>0</v>
      </c>
      <c r="AH59" s="35">
        <f t="shared" si="16"/>
        <v>0</v>
      </c>
      <c r="AI59" s="35">
        <f t="shared" si="17"/>
        <v>0</v>
      </c>
      <c r="AJ59" s="35">
        <f t="shared" si="18"/>
        <v>0</v>
      </c>
      <c r="AK59" s="35">
        <f t="shared" si="19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3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4"/>
        <v>0</v>
      </c>
      <c r="T60" s="35">
        <f t="shared" si="5"/>
        <v>0</v>
      </c>
      <c r="U60" s="35">
        <f t="shared" si="6"/>
        <v>0</v>
      </c>
      <c r="V60" s="35">
        <f t="shared" si="7"/>
        <v>0</v>
      </c>
      <c r="W60" s="35"/>
      <c r="X60" s="35"/>
      <c r="Y60" s="17"/>
      <c r="Z60" s="35">
        <f t="shared" si="8"/>
        <v>0</v>
      </c>
      <c r="AA60" s="35">
        <f t="shared" si="9"/>
        <v>0</v>
      </c>
      <c r="AB60" s="35">
        <f t="shared" si="10"/>
        <v>0</v>
      </c>
      <c r="AC60" s="35">
        <f t="shared" si="11"/>
        <v>0</v>
      </c>
      <c r="AD60" s="35">
        <f t="shared" si="12"/>
        <v>0</v>
      </c>
      <c r="AE60" s="35">
        <f t="shared" si="13"/>
        <v>0</v>
      </c>
      <c r="AF60" s="35">
        <f t="shared" si="14"/>
        <v>0</v>
      </c>
      <c r="AG60" s="35">
        <f t="shared" si="15"/>
        <v>0</v>
      </c>
      <c r="AH60" s="35">
        <f t="shared" si="16"/>
        <v>0</v>
      </c>
      <c r="AI60" s="35">
        <f t="shared" si="17"/>
        <v>0</v>
      </c>
      <c r="AJ60" s="35">
        <f t="shared" si="18"/>
        <v>0</v>
      </c>
      <c r="AK60" s="35">
        <f t="shared" si="19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3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4"/>
        <v>0</v>
      </c>
      <c r="T61" s="35">
        <f t="shared" si="5"/>
        <v>0</v>
      </c>
      <c r="U61" s="35">
        <f t="shared" si="6"/>
        <v>0</v>
      </c>
      <c r="V61" s="35">
        <f t="shared" si="7"/>
        <v>0</v>
      </c>
      <c r="W61" s="35"/>
      <c r="X61" s="35"/>
      <c r="Y61" s="17"/>
      <c r="Z61" s="35">
        <f t="shared" si="8"/>
        <v>0</v>
      </c>
      <c r="AA61" s="35">
        <f t="shared" si="9"/>
        <v>0</v>
      </c>
      <c r="AB61" s="35">
        <f t="shared" si="10"/>
        <v>0</v>
      </c>
      <c r="AC61" s="35">
        <f t="shared" si="11"/>
        <v>0</v>
      </c>
      <c r="AD61" s="35">
        <f t="shared" si="12"/>
        <v>0</v>
      </c>
      <c r="AE61" s="35">
        <f t="shared" si="13"/>
        <v>0</v>
      </c>
      <c r="AF61" s="35">
        <f t="shared" si="14"/>
        <v>0</v>
      </c>
      <c r="AG61" s="35">
        <f t="shared" si="15"/>
        <v>0</v>
      </c>
      <c r="AH61" s="35">
        <f t="shared" si="16"/>
        <v>0</v>
      </c>
      <c r="AI61" s="35">
        <f t="shared" si="17"/>
        <v>0</v>
      </c>
      <c r="AJ61" s="35">
        <f t="shared" si="18"/>
        <v>0</v>
      </c>
      <c r="AK61" s="35">
        <f t="shared" si="19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3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4"/>
        <v>0</v>
      </c>
      <c r="T62" s="35">
        <f t="shared" si="5"/>
        <v>0</v>
      </c>
      <c r="U62" s="35">
        <f t="shared" si="6"/>
        <v>0</v>
      </c>
      <c r="V62" s="35">
        <f t="shared" si="7"/>
        <v>0</v>
      </c>
      <c r="W62" s="35"/>
      <c r="X62" s="35"/>
      <c r="Y62" s="17"/>
      <c r="Z62" s="35">
        <f t="shared" si="8"/>
        <v>0</v>
      </c>
      <c r="AA62" s="35">
        <f t="shared" si="9"/>
        <v>0</v>
      </c>
      <c r="AB62" s="35">
        <f t="shared" si="10"/>
        <v>0</v>
      </c>
      <c r="AC62" s="35">
        <f t="shared" si="11"/>
        <v>0</v>
      </c>
      <c r="AD62" s="35">
        <f t="shared" si="12"/>
        <v>0</v>
      </c>
      <c r="AE62" s="35">
        <f t="shared" si="13"/>
        <v>0</v>
      </c>
      <c r="AF62" s="35">
        <f t="shared" si="14"/>
        <v>0</v>
      </c>
      <c r="AG62" s="35">
        <f t="shared" si="15"/>
        <v>0</v>
      </c>
      <c r="AH62" s="35">
        <f t="shared" si="16"/>
        <v>0</v>
      </c>
      <c r="AI62" s="35">
        <f t="shared" si="17"/>
        <v>0</v>
      </c>
      <c r="AJ62" s="35">
        <f t="shared" si="18"/>
        <v>0</v>
      </c>
      <c r="AK62" s="35">
        <f t="shared" si="19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3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4"/>
        <v>0</v>
      </c>
      <c r="T63" s="35">
        <f t="shared" si="5"/>
        <v>0</v>
      </c>
      <c r="U63" s="35">
        <f t="shared" si="6"/>
        <v>0</v>
      </c>
      <c r="V63" s="35">
        <f t="shared" si="7"/>
        <v>0</v>
      </c>
      <c r="W63" s="35"/>
      <c r="X63" s="35"/>
      <c r="Y63" s="17"/>
      <c r="Z63" s="35">
        <f t="shared" si="8"/>
        <v>0</v>
      </c>
      <c r="AA63" s="35">
        <f t="shared" si="9"/>
        <v>0</v>
      </c>
      <c r="AB63" s="35">
        <f t="shared" si="10"/>
        <v>0</v>
      </c>
      <c r="AC63" s="35">
        <f t="shared" si="11"/>
        <v>0</v>
      </c>
      <c r="AD63" s="35">
        <f t="shared" si="12"/>
        <v>0</v>
      </c>
      <c r="AE63" s="35">
        <f t="shared" si="13"/>
        <v>0</v>
      </c>
      <c r="AF63" s="35">
        <f t="shared" si="14"/>
        <v>0</v>
      </c>
      <c r="AG63" s="35">
        <f t="shared" si="15"/>
        <v>0</v>
      </c>
      <c r="AH63" s="35">
        <f t="shared" si="16"/>
        <v>0</v>
      </c>
      <c r="AI63" s="35">
        <f t="shared" si="17"/>
        <v>0</v>
      </c>
      <c r="AJ63" s="35">
        <f t="shared" si="18"/>
        <v>0</v>
      </c>
      <c r="AK63" s="35">
        <f t="shared" si="19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3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4"/>
        <v>0</v>
      </c>
      <c r="T64" s="35">
        <f t="shared" si="5"/>
        <v>0</v>
      </c>
      <c r="U64" s="35">
        <f t="shared" si="6"/>
        <v>0</v>
      </c>
      <c r="V64" s="35">
        <f t="shared" si="7"/>
        <v>0</v>
      </c>
      <c r="W64" s="35"/>
      <c r="X64" s="35"/>
      <c r="Y64" s="17"/>
      <c r="Z64" s="35">
        <f t="shared" si="8"/>
        <v>0</v>
      </c>
      <c r="AA64" s="35">
        <f t="shared" si="9"/>
        <v>0</v>
      </c>
      <c r="AB64" s="35">
        <f t="shared" si="10"/>
        <v>0</v>
      </c>
      <c r="AC64" s="35">
        <f t="shared" si="11"/>
        <v>0</v>
      </c>
      <c r="AD64" s="35">
        <f t="shared" si="12"/>
        <v>0</v>
      </c>
      <c r="AE64" s="35">
        <f t="shared" si="13"/>
        <v>0</v>
      </c>
      <c r="AF64" s="35">
        <f t="shared" si="14"/>
        <v>0</v>
      </c>
      <c r="AG64" s="35">
        <f t="shared" si="15"/>
        <v>0</v>
      </c>
      <c r="AH64" s="35">
        <f t="shared" si="16"/>
        <v>0</v>
      </c>
      <c r="AI64" s="35">
        <f t="shared" si="17"/>
        <v>0</v>
      </c>
      <c r="AJ64" s="35">
        <f t="shared" si="18"/>
        <v>0</v>
      </c>
      <c r="AK64" s="35">
        <f t="shared" si="19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3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4"/>
        <v>0</v>
      </c>
      <c r="T65" s="35">
        <f t="shared" si="5"/>
        <v>0</v>
      </c>
      <c r="U65" s="35">
        <f t="shared" si="6"/>
        <v>0</v>
      </c>
      <c r="V65" s="35">
        <f t="shared" si="7"/>
        <v>0</v>
      </c>
      <c r="W65" s="35"/>
      <c r="X65" s="35"/>
      <c r="Y65" s="17"/>
      <c r="Z65" s="35">
        <f t="shared" si="8"/>
        <v>0</v>
      </c>
      <c r="AA65" s="35">
        <f t="shared" si="9"/>
        <v>0</v>
      </c>
      <c r="AB65" s="35">
        <f t="shared" si="10"/>
        <v>0</v>
      </c>
      <c r="AC65" s="35">
        <f t="shared" si="11"/>
        <v>0</v>
      </c>
      <c r="AD65" s="35">
        <f t="shared" si="12"/>
        <v>0</v>
      </c>
      <c r="AE65" s="35">
        <f t="shared" si="13"/>
        <v>0</v>
      </c>
      <c r="AF65" s="35">
        <f t="shared" si="14"/>
        <v>0</v>
      </c>
      <c r="AG65" s="35">
        <f t="shared" si="15"/>
        <v>0</v>
      </c>
      <c r="AH65" s="35">
        <f t="shared" si="16"/>
        <v>0</v>
      </c>
      <c r="AI65" s="35">
        <f t="shared" si="17"/>
        <v>0</v>
      </c>
      <c r="AJ65" s="35">
        <f t="shared" si="18"/>
        <v>0</v>
      </c>
      <c r="AK65" s="35">
        <f t="shared" si="19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3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4"/>
        <v>0</v>
      </c>
      <c r="T66" s="35">
        <f t="shared" si="5"/>
        <v>0</v>
      </c>
      <c r="U66" s="35">
        <f t="shared" si="6"/>
        <v>0</v>
      </c>
      <c r="V66" s="35">
        <f t="shared" si="7"/>
        <v>0</v>
      </c>
      <c r="W66" s="35"/>
      <c r="X66" s="35"/>
      <c r="Y66" s="17"/>
      <c r="Z66" s="35">
        <f t="shared" si="8"/>
        <v>0</v>
      </c>
      <c r="AA66" s="35">
        <f t="shared" si="9"/>
        <v>0</v>
      </c>
      <c r="AB66" s="35">
        <f t="shared" si="10"/>
        <v>0</v>
      </c>
      <c r="AC66" s="35">
        <f t="shared" si="11"/>
        <v>0</v>
      </c>
      <c r="AD66" s="35">
        <f t="shared" si="12"/>
        <v>0</v>
      </c>
      <c r="AE66" s="35">
        <f t="shared" si="13"/>
        <v>0</v>
      </c>
      <c r="AF66" s="35">
        <f t="shared" si="14"/>
        <v>0</v>
      </c>
      <c r="AG66" s="35">
        <f t="shared" si="15"/>
        <v>0</v>
      </c>
      <c r="AH66" s="35">
        <f t="shared" si="16"/>
        <v>0</v>
      </c>
      <c r="AI66" s="35">
        <f t="shared" si="17"/>
        <v>0</v>
      </c>
      <c r="AJ66" s="35">
        <f t="shared" si="18"/>
        <v>0</v>
      </c>
      <c r="AK66" s="35">
        <f t="shared" si="19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3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4"/>
        <v>0</v>
      </c>
      <c r="T67" s="35">
        <f t="shared" si="5"/>
        <v>0</v>
      </c>
      <c r="U67" s="35">
        <f t="shared" si="6"/>
        <v>0</v>
      </c>
      <c r="V67" s="35">
        <f t="shared" si="7"/>
        <v>0</v>
      </c>
      <c r="W67" s="35"/>
      <c r="X67" s="35"/>
      <c r="Y67" s="17"/>
      <c r="Z67" s="35">
        <f t="shared" si="8"/>
        <v>0</v>
      </c>
      <c r="AA67" s="35">
        <f t="shared" si="9"/>
        <v>0</v>
      </c>
      <c r="AB67" s="35">
        <f t="shared" si="10"/>
        <v>0</v>
      </c>
      <c r="AC67" s="35">
        <f t="shared" si="11"/>
        <v>0</v>
      </c>
      <c r="AD67" s="35">
        <f t="shared" si="12"/>
        <v>0</v>
      </c>
      <c r="AE67" s="35">
        <f t="shared" si="13"/>
        <v>0</v>
      </c>
      <c r="AF67" s="35">
        <f t="shared" si="14"/>
        <v>0</v>
      </c>
      <c r="AG67" s="35">
        <f t="shared" si="15"/>
        <v>0</v>
      </c>
      <c r="AH67" s="35">
        <f t="shared" si="16"/>
        <v>0</v>
      </c>
      <c r="AI67" s="35">
        <f t="shared" si="17"/>
        <v>0</v>
      </c>
      <c r="AJ67" s="35">
        <f t="shared" si="18"/>
        <v>0</v>
      </c>
      <c r="AK67" s="35">
        <f t="shared" si="19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3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4"/>
        <v>0</v>
      </c>
      <c r="T68" s="35">
        <f t="shared" si="5"/>
        <v>0</v>
      </c>
      <c r="U68" s="35">
        <f t="shared" si="6"/>
        <v>0</v>
      </c>
      <c r="V68" s="35">
        <f t="shared" si="7"/>
        <v>0</v>
      </c>
      <c r="W68" s="35"/>
      <c r="X68" s="35"/>
      <c r="Y68" s="17"/>
      <c r="Z68" s="35">
        <f t="shared" si="8"/>
        <v>0</v>
      </c>
      <c r="AA68" s="35">
        <f t="shared" si="9"/>
        <v>0</v>
      </c>
      <c r="AB68" s="35">
        <f t="shared" si="10"/>
        <v>0</v>
      </c>
      <c r="AC68" s="35">
        <f t="shared" si="11"/>
        <v>0</v>
      </c>
      <c r="AD68" s="35">
        <f t="shared" si="12"/>
        <v>0</v>
      </c>
      <c r="AE68" s="35">
        <f t="shared" si="13"/>
        <v>0</v>
      </c>
      <c r="AF68" s="35">
        <f t="shared" si="14"/>
        <v>0</v>
      </c>
      <c r="AG68" s="35">
        <f t="shared" si="15"/>
        <v>0</v>
      </c>
      <c r="AH68" s="35">
        <f t="shared" si="16"/>
        <v>0</v>
      </c>
      <c r="AI68" s="35">
        <f t="shared" si="17"/>
        <v>0</v>
      </c>
      <c r="AJ68" s="35">
        <f t="shared" si="18"/>
        <v>0</v>
      </c>
      <c r="AK68" s="35">
        <f t="shared" si="19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3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4"/>
        <v>0</v>
      </c>
      <c r="T69" s="35">
        <f t="shared" si="5"/>
        <v>0</v>
      </c>
      <c r="U69" s="35">
        <f t="shared" si="6"/>
        <v>0</v>
      </c>
      <c r="V69" s="35">
        <f t="shared" si="7"/>
        <v>0</v>
      </c>
      <c r="W69" s="35"/>
      <c r="X69" s="35"/>
      <c r="Y69" s="17"/>
      <c r="Z69" s="35">
        <f t="shared" si="8"/>
        <v>0</v>
      </c>
      <c r="AA69" s="35">
        <f t="shared" si="9"/>
        <v>0</v>
      </c>
      <c r="AB69" s="35">
        <f t="shared" si="10"/>
        <v>0</v>
      </c>
      <c r="AC69" s="35">
        <f t="shared" si="11"/>
        <v>0</v>
      </c>
      <c r="AD69" s="35">
        <f t="shared" si="12"/>
        <v>0</v>
      </c>
      <c r="AE69" s="35">
        <f t="shared" si="13"/>
        <v>0</v>
      </c>
      <c r="AF69" s="35">
        <f t="shared" si="14"/>
        <v>0</v>
      </c>
      <c r="AG69" s="35">
        <f t="shared" si="15"/>
        <v>0</v>
      </c>
      <c r="AH69" s="35">
        <f t="shared" si="16"/>
        <v>0</v>
      </c>
      <c r="AI69" s="35">
        <f t="shared" si="17"/>
        <v>0</v>
      </c>
      <c r="AJ69" s="35">
        <f t="shared" si="18"/>
        <v>0</v>
      </c>
      <c r="AK69" s="35">
        <f t="shared" si="19"/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1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2">IF($B70=3,$I70,0)</f>
        <v>0</v>
      </c>
      <c r="T70" s="35">
        <f t="shared" ref="T70:T94" si="23">IF($B70=4,$I70,0)</f>
        <v>0</v>
      </c>
      <c r="U70" s="35">
        <f t="shared" ref="U70:U94" si="24">IF($B70=5,$I70,0)</f>
        <v>0</v>
      </c>
      <c r="V70" s="35">
        <f t="shared" ref="V70:V94" si="25">IF($B70=6,$I70,0)</f>
        <v>0</v>
      </c>
      <c r="W70" s="35"/>
      <c r="X70" s="35"/>
      <c r="Y70" s="17"/>
      <c r="Z70" s="35">
        <f t="shared" ref="Z70:Z94" si="26">IF($D70=0,$I70,0)</f>
        <v>0</v>
      </c>
      <c r="AA70" s="35">
        <f t="shared" ref="AA70:AA93" si="27">IF($D70=1,$I70,0)</f>
        <v>0</v>
      </c>
      <c r="AB70" s="35">
        <f t="shared" ref="AB70:AB93" si="28">IF($D70=2,$I70,0)</f>
        <v>0</v>
      </c>
      <c r="AC70" s="35">
        <f t="shared" ref="AC70:AC93" si="29">IF($D70=3,$I70,0)</f>
        <v>0</v>
      </c>
      <c r="AD70" s="35">
        <f t="shared" ref="AD70:AD93" si="30">IF($D70=4,$I70,0)</f>
        <v>0</v>
      </c>
      <c r="AE70" s="35">
        <f t="shared" ref="AE70:AE93" si="31">IF($D70=5,$I70,0)</f>
        <v>0</v>
      </c>
      <c r="AF70" s="35">
        <f t="shared" ref="AF70:AF93" si="32">IF($D70=6,$I70,0)</f>
        <v>0</v>
      </c>
      <c r="AG70" s="35">
        <f t="shared" ref="AG70:AG93" si="33">IF($D70=7,$I70,0)</f>
        <v>0</v>
      </c>
      <c r="AH70" s="35">
        <f t="shared" ref="AH70:AH93" si="34">IF($D70=8,$I70,0)</f>
        <v>0</v>
      </c>
      <c r="AI70" s="35">
        <f t="shared" ref="AI70:AI93" si="35">IF($D70=9,$I70,0)</f>
        <v>0</v>
      </c>
      <c r="AJ70" s="35">
        <f t="shared" ref="AJ70:AJ93" si="36">IF($D70=10,$I70,0)</f>
        <v>0</v>
      </c>
      <c r="AK70" s="35">
        <f t="shared" ref="AK70:AK94" si="37">IF($D70=11,$I70,0)</f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1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8">IF($B71=1,$I71,0)</f>
        <v>0</v>
      </c>
      <c r="R71" s="35"/>
      <c r="S71" s="35">
        <f t="shared" si="22"/>
        <v>0</v>
      </c>
      <c r="T71" s="35">
        <f t="shared" si="23"/>
        <v>0</v>
      </c>
      <c r="U71" s="35">
        <f t="shared" si="24"/>
        <v>0</v>
      </c>
      <c r="V71" s="35">
        <f t="shared" si="25"/>
        <v>0</v>
      </c>
      <c r="W71" s="35"/>
      <c r="X71" s="35"/>
      <c r="Y71" s="17"/>
      <c r="Z71" s="35">
        <f t="shared" si="26"/>
        <v>0</v>
      </c>
      <c r="AA71" s="35">
        <f t="shared" si="27"/>
        <v>0</v>
      </c>
      <c r="AB71" s="35">
        <f t="shared" si="28"/>
        <v>0</v>
      </c>
      <c r="AC71" s="35">
        <f t="shared" si="29"/>
        <v>0</v>
      </c>
      <c r="AD71" s="35">
        <f t="shared" si="30"/>
        <v>0</v>
      </c>
      <c r="AE71" s="35">
        <f t="shared" si="31"/>
        <v>0</v>
      </c>
      <c r="AF71" s="35">
        <f t="shared" si="32"/>
        <v>0</v>
      </c>
      <c r="AG71" s="35">
        <f t="shared" si="33"/>
        <v>0</v>
      </c>
      <c r="AH71" s="35">
        <f t="shared" si="34"/>
        <v>0</v>
      </c>
      <c r="AI71" s="35">
        <f t="shared" si="35"/>
        <v>0</v>
      </c>
      <c r="AJ71" s="35">
        <f t="shared" si="36"/>
        <v>0</v>
      </c>
      <c r="AK71" s="35">
        <f t="shared" si="37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1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8"/>
        <v>0</v>
      </c>
      <c r="R72" s="35"/>
      <c r="S72" s="35">
        <f t="shared" si="22"/>
        <v>0</v>
      </c>
      <c r="T72" s="35">
        <f t="shared" si="23"/>
        <v>0</v>
      </c>
      <c r="U72" s="35">
        <f t="shared" si="24"/>
        <v>0</v>
      </c>
      <c r="V72" s="35">
        <f t="shared" si="25"/>
        <v>0</v>
      </c>
      <c r="W72" s="35"/>
      <c r="X72" s="35"/>
      <c r="Y72" s="17"/>
      <c r="Z72" s="35">
        <f t="shared" si="26"/>
        <v>0</v>
      </c>
      <c r="AA72" s="35">
        <f t="shared" si="27"/>
        <v>0</v>
      </c>
      <c r="AB72" s="35">
        <f t="shared" si="28"/>
        <v>0</v>
      </c>
      <c r="AC72" s="35">
        <f t="shared" si="29"/>
        <v>0</v>
      </c>
      <c r="AD72" s="35">
        <f t="shared" si="30"/>
        <v>0</v>
      </c>
      <c r="AE72" s="35">
        <f t="shared" si="31"/>
        <v>0</v>
      </c>
      <c r="AF72" s="35">
        <f t="shared" si="32"/>
        <v>0</v>
      </c>
      <c r="AG72" s="35">
        <f t="shared" si="33"/>
        <v>0</v>
      </c>
      <c r="AH72" s="35">
        <f t="shared" si="34"/>
        <v>0</v>
      </c>
      <c r="AI72" s="35">
        <f t="shared" si="35"/>
        <v>0</v>
      </c>
      <c r="AJ72" s="35">
        <f t="shared" si="36"/>
        <v>0</v>
      </c>
      <c r="AK72" s="35">
        <f t="shared" si="37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1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8"/>
        <v>0</v>
      </c>
      <c r="R73" s="35"/>
      <c r="S73" s="35">
        <f t="shared" si="22"/>
        <v>0</v>
      </c>
      <c r="T73" s="35">
        <f t="shared" si="23"/>
        <v>0</v>
      </c>
      <c r="U73" s="35">
        <f t="shared" si="24"/>
        <v>0</v>
      </c>
      <c r="V73" s="35">
        <f t="shared" si="25"/>
        <v>0</v>
      </c>
      <c r="W73" s="35"/>
      <c r="X73" s="35"/>
      <c r="Y73" s="17"/>
      <c r="Z73" s="35">
        <f t="shared" si="26"/>
        <v>0</v>
      </c>
      <c r="AA73" s="35">
        <f t="shared" si="27"/>
        <v>0</v>
      </c>
      <c r="AB73" s="35">
        <f t="shared" si="28"/>
        <v>0</v>
      </c>
      <c r="AC73" s="35">
        <f t="shared" si="29"/>
        <v>0</v>
      </c>
      <c r="AD73" s="35">
        <f t="shared" si="30"/>
        <v>0</v>
      </c>
      <c r="AE73" s="35">
        <f t="shared" si="31"/>
        <v>0</v>
      </c>
      <c r="AF73" s="35">
        <f t="shared" si="32"/>
        <v>0</v>
      </c>
      <c r="AG73" s="35">
        <f t="shared" si="33"/>
        <v>0</v>
      </c>
      <c r="AH73" s="35">
        <f t="shared" si="34"/>
        <v>0</v>
      </c>
      <c r="AI73" s="35">
        <f t="shared" si="35"/>
        <v>0</v>
      </c>
      <c r="AJ73" s="35">
        <f t="shared" si="36"/>
        <v>0</v>
      </c>
      <c r="AK73" s="35">
        <f t="shared" si="37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1"/>
        <v>0</v>
      </c>
      <c r="J74" s="55"/>
      <c r="K74" s="55"/>
      <c r="L74" s="55"/>
      <c r="M74" s="55"/>
      <c r="N74" s="55"/>
      <c r="O74" s="17"/>
      <c r="P74" s="17"/>
      <c r="Q74" s="35">
        <f t="shared" si="38"/>
        <v>0</v>
      </c>
      <c r="R74" s="35"/>
      <c r="S74" s="35">
        <f t="shared" si="22"/>
        <v>0</v>
      </c>
      <c r="T74" s="35">
        <f t="shared" si="23"/>
        <v>0</v>
      </c>
      <c r="U74" s="35">
        <f t="shared" si="24"/>
        <v>0</v>
      </c>
      <c r="V74" s="35">
        <f t="shared" si="25"/>
        <v>0</v>
      </c>
      <c r="W74" s="35"/>
      <c r="X74" s="35"/>
      <c r="Y74" s="17"/>
      <c r="Z74" s="35">
        <f t="shared" si="26"/>
        <v>0</v>
      </c>
      <c r="AA74" s="35">
        <f t="shared" si="27"/>
        <v>0</v>
      </c>
      <c r="AB74" s="35">
        <f t="shared" si="28"/>
        <v>0</v>
      </c>
      <c r="AC74" s="35">
        <f t="shared" si="29"/>
        <v>0</v>
      </c>
      <c r="AD74" s="35">
        <f t="shared" si="30"/>
        <v>0</v>
      </c>
      <c r="AE74" s="35">
        <f t="shared" si="31"/>
        <v>0</v>
      </c>
      <c r="AF74" s="35">
        <f t="shared" si="32"/>
        <v>0</v>
      </c>
      <c r="AG74" s="35">
        <f t="shared" si="33"/>
        <v>0</v>
      </c>
      <c r="AH74" s="35">
        <f t="shared" si="34"/>
        <v>0</v>
      </c>
      <c r="AI74" s="35">
        <f t="shared" si="35"/>
        <v>0</v>
      </c>
      <c r="AJ74" s="35">
        <f t="shared" si="36"/>
        <v>0</v>
      </c>
      <c r="AK74" s="35">
        <f t="shared" si="37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1"/>
        <v>0</v>
      </c>
      <c r="J75" s="55"/>
      <c r="K75" s="55"/>
      <c r="L75" s="55"/>
      <c r="M75" s="55"/>
      <c r="N75" s="55"/>
      <c r="O75" s="17"/>
      <c r="P75" s="17"/>
      <c r="Q75" s="35">
        <f t="shared" si="38"/>
        <v>0</v>
      </c>
      <c r="R75" s="35"/>
      <c r="S75" s="35">
        <f t="shared" si="22"/>
        <v>0</v>
      </c>
      <c r="T75" s="35">
        <f t="shared" si="23"/>
        <v>0</v>
      </c>
      <c r="U75" s="35">
        <f t="shared" si="24"/>
        <v>0</v>
      </c>
      <c r="V75" s="35">
        <f t="shared" si="25"/>
        <v>0</v>
      </c>
      <c r="W75" s="35"/>
      <c r="X75" s="35"/>
      <c r="Y75" s="17"/>
      <c r="Z75" s="35">
        <f t="shared" si="26"/>
        <v>0</v>
      </c>
      <c r="AA75" s="35">
        <f t="shared" si="27"/>
        <v>0</v>
      </c>
      <c r="AB75" s="35">
        <f t="shared" si="28"/>
        <v>0</v>
      </c>
      <c r="AC75" s="35">
        <f t="shared" si="29"/>
        <v>0</v>
      </c>
      <c r="AD75" s="35">
        <f t="shared" si="30"/>
        <v>0</v>
      </c>
      <c r="AE75" s="35">
        <f t="shared" si="31"/>
        <v>0</v>
      </c>
      <c r="AF75" s="35">
        <f t="shared" si="32"/>
        <v>0</v>
      </c>
      <c r="AG75" s="35">
        <f t="shared" si="33"/>
        <v>0</v>
      </c>
      <c r="AH75" s="35">
        <f t="shared" si="34"/>
        <v>0</v>
      </c>
      <c r="AI75" s="35">
        <f t="shared" si="35"/>
        <v>0</v>
      </c>
      <c r="AJ75" s="35">
        <f t="shared" si="36"/>
        <v>0</v>
      </c>
      <c r="AK75" s="35">
        <f t="shared" si="37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1"/>
        <v>0</v>
      </c>
      <c r="J76" s="55"/>
      <c r="K76" s="55"/>
      <c r="L76" s="55"/>
      <c r="M76" s="55"/>
      <c r="N76" s="55"/>
      <c r="O76" s="17"/>
      <c r="P76" s="17"/>
      <c r="Q76" s="35">
        <f t="shared" si="38"/>
        <v>0</v>
      </c>
      <c r="R76" s="35"/>
      <c r="S76" s="35">
        <f t="shared" si="22"/>
        <v>0</v>
      </c>
      <c r="T76" s="35">
        <f t="shared" si="23"/>
        <v>0</v>
      </c>
      <c r="U76" s="35">
        <f t="shared" si="24"/>
        <v>0</v>
      </c>
      <c r="V76" s="35">
        <f t="shared" si="25"/>
        <v>0</v>
      </c>
      <c r="W76" s="35"/>
      <c r="X76" s="35"/>
      <c r="Y76" s="17"/>
      <c r="Z76" s="35">
        <f t="shared" si="26"/>
        <v>0</v>
      </c>
      <c r="AA76" s="35">
        <f t="shared" si="27"/>
        <v>0</v>
      </c>
      <c r="AB76" s="35">
        <f t="shared" si="28"/>
        <v>0</v>
      </c>
      <c r="AC76" s="35">
        <f t="shared" si="29"/>
        <v>0</v>
      </c>
      <c r="AD76" s="35">
        <f t="shared" si="30"/>
        <v>0</v>
      </c>
      <c r="AE76" s="35">
        <f t="shared" si="31"/>
        <v>0</v>
      </c>
      <c r="AF76" s="35">
        <f t="shared" si="32"/>
        <v>0</v>
      </c>
      <c r="AG76" s="35">
        <f t="shared" si="33"/>
        <v>0</v>
      </c>
      <c r="AH76" s="35">
        <f t="shared" si="34"/>
        <v>0</v>
      </c>
      <c r="AI76" s="35">
        <f t="shared" si="35"/>
        <v>0</v>
      </c>
      <c r="AJ76" s="35">
        <f t="shared" si="36"/>
        <v>0</v>
      </c>
      <c r="AK76" s="35">
        <f t="shared" si="37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1"/>
        <v>0</v>
      </c>
      <c r="J77" s="55"/>
      <c r="K77" s="55"/>
      <c r="L77" s="55"/>
      <c r="M77" s="55"/>
      <c r="N77" s="55"/>
      <c r="O77" s="17"/>
      <c r="P77" s="17"/>
      <c r="Q77" s="35">
        <f t="shared" si="38"/>
        <v>0</v>
      </c>
      <c r="R77" s="35"/>
      <c r="S77" s="35">
        <f t="shared" si="22"/>
        <v>0</v>
      </c>
      <c r="T77" s="35">
        <f t="shared" si="23"/>
        <v>0</v>
      </c>
      <c r="U77" s="35">
        <f t="shared" si="24"/>
        <v>0</v>
      </c>
      <c r="V77" s="35">
        <f t="shared" si="25"/>
        <v>0</v>
      </c>
      <c r="W77" s="35"/>
      <c r="X77" s="35"/>
      <c r="Y77" s="17"/>
      <c r="Z77" s="35">
        <f t="shared" si="26"/>
        <v>0</v>
      </c>
      <c r="AA77" s="35">
        <f t="shared" si="27"/>
        <v>0</v>
      </c>
      <c r="AB77" s="35">
        <f t="shared" si="28"/>
        <v>0</v>
      </c>
      <c r="AC77" s="35">
        <f t="shared" si="29"/>
        <v>0</v>
      </c>
      <c r="AD77" s="35">
        <f t="shared" si="30"/>
        <v>0</v>
      </c>
      <c r="AE77" s="35">
        <f t="shared" si="31"/>
        <v>0</v>
      </c>
      <c r="AF77" s="35">
        <f t="shared" si="32"/>
        <v>0</v>
      </c>
      <c r="AG77" s="35">
        <f t="shared" si="33"/>
        <v>0</v>
      </c>
      <c r="AH77" s="35">
        <f t="shared" si="34"/>
        <v>0</v>
      </c>
      <c r="AI77" s="35">
        <f t="shared" si="35"/>
        <v>0</v>
      </c>
      <c r="AJ77" s="35">
        <f t="shared" si="36"/>
        <v>0</v>
      </c>
      <c r="AK77" s="35">
        <f t="shared" si="37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1"/>
        <v>0</v>
      </c>
      <c r="J78" s="55"/>
      <c r="K78" s="55"/>
      <c r="L78" s="55"/>
      <c r="M78" s="55"/>
      <c r="N78" s="55"/>
      <c r="O78" s="17"/>
      <c r="P78" s="17"/>
      <c r="Q78" s="35">
        <f t="shared" si="38"/>
        <v>0</v>
      </c>
      <c r="R78" s="35"/>
      <c r="S78" s="35">
        <f t="shared" si="22"/>
        <v>0</v>
      </c>
      <c r="T78" s="35">
        <f t="shared" si="23"/>
        <v>0</v>
      </c>
      <c r="U78" s="35">
        <f t="shared" si="24"/>
        <v>0</v>
      </c>
      <c r="V78" s="35">
        <f t="shared" si="25"/>
        <v>0</v>
      </c>
      <c r="W78" s="35"/>
      <c r="X78" s="35"/>
      <c r="Y78" s="17"/>
      <c r="Z78" s="35">
        <f t="shared" si="26"/>
        <v>0</v>
      </c>
      <c r="AA78" s="35">
        <f t="shared" si="27"/>
        <v>0</v>
      </c>
      <c r="AB78" s="35">
        <f t="shared" si="28"/>
        <v>0</v>
      </c>
      <c r="AC78" s="35">
        <f t="shared" si="29"/>
        <v>0</v>
      </c>
      <c r="AD78" s="35">
        <f t="shared" si="30"/>
        <v>0</v>
      </c>
      <c r="AE78" s="35">
        <f t="shared" si="31"/>
        <v>0</v>
      </c>
      <c r="AF78" s="35">
        <f t="shared" si="32"/>
        <v>0</v>
      </c>
      <c r="AG78" s="35">
        <f t="shared" si="33"/>
        <v>0</v>
      </c>
      <c r="AH78" s="35">
        <f t="shared" si="34"/>
        <v>0</v>
      </c>
      <c r="AI78" s="35">
        <f t="shared" si="35"/>
        <v>0</v>
      </c>
      <c r="AJ78" s="35">
        <f t="shared" si="36"/>
        <v>0</v>
      </c>
      <c r="AK78" s="35">
        <f t="shared" si="37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1"/>
        <v>0</v>
      </c>
      <c r="J79" s="55"/>
      <c r="K79" s="55"/>
      <c r="L79" s="55"/>
      <c r="M79" s="55"/>
      <c r="N79" s="55"/>
      <c r="O79" s="17"/>
      <c r="P79" s="17"/>
      <c r="Q79" s="35">
        <f t="shared" si="38"/>
        <v>0</v>
      </c>
      <c r="R79" s="35"/>
      <c r="S79" s="35">
        <f t="shared" si="22"/>
        <v>0</v>
      </c>
      <c r="T79" s="35">
        <f t="shared" si="23"/>
        <v>0</v>
      </c>
      <c r="U79" s="35">
        <f t="shared" si="24"/>
        <v>0</v>
      </c>
      <c r="V79" s="35">
        <f t="shared" si="25"/>
        <v>0</v>
      </c>
      <c r="W79" s="35"/>
      <c r="X79" s="35"/>
      <c r="Y79" s="17"/>
      <c r="Z79" s="35">
        <f t="shared" si="26"/>
        <v>0</v>
      </c>
      <c r="AA79" s="35">
        <f t="shared" si="27"/>
        <v>0</v>
      </c>
      <c r="AB79" s="35">
        <f t="shared" si="28"/>
        <v>0</v>
      </c>
      <c r="AC79" s="35">
        <f t="shared" si="29"/>
        <v>0</v>
      </c>
      <c r="AD79" s="35">
        <f t="shared" si="30"/>
        <v>0</v>
      </c>
      <c r="AE79" s="35">
        <f t="shared" si="31"/>
        <v>0</v>
      </c>
      <c r="AF79" s="35">
        <f t="shared" si="32"/>
        <v>0</v>
      </c>
      <c r="AG79" s="35">
        <f t="shared" si="33"/>
        <v>0</v>
      </c>
      <c r="AH79" s="35">
        <f t="shared" si="34"/>
        <v>0</v>
      </c>
      <c r="AI79" s="35">
        <f t="shared" si="35"/>
        <v>0</v>
      </c>
      <c r="AJ79" s="35">
        <f t="shared" si="36"/>
        <v>0</v>
      </c>
      <c r="AK79" s="35">
        <f t="shared" si="37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1"/>
        <v>0</v>
      </c>
      <c r="J80" s="55"/>
      <c r="K80" s="55"/>
      <c r="L80" s="55"/>
      <c r="M80" s="55"/>
      <c r="N80" s="55"/>
      <c r="O80" s="17"/>
      <c r="P80" s="17"/>
      <c r="Q80" s="35">
        <f t="shared" si="38"/>
        <v>0</v>
      </c>
      <c r="R80" s="35"/>
      <c r="S80" s="35">
        <f t="shared" si="22"/>
        <v>0</v>
      </c>
      <c r="T80" s="35">
        <f t="shared" si="23"/>
        <v>0</v>
      </c>
      <c r="U80" s="35">
        <f t="shared" si="24"/>
        <v>0</v>
      </c>
      <c r="V80" s="35">
        <f t="shared" si="25"/>
        <v>0</v>
      </c>
      <c r="W80" s="35"/>
      <c r="X80" s="35"/>
      <c r="Y80" s="17"/>
      <c r="Z80" s="35">
        <f t="shared" si="26"/>
        <v>0</v>
      </c>
      <c r="AA80" s="35">
        <f t="shared" si="27"/>
        <v>0</v>
      </c>
      <c r="AB80" s="35">
        <f t="shared" si="28"/>
        <v>0</v>
      </c>
      <c r="AC80" s="35">
        <f t="shared" si="29"/>
        <v>0</v>
      </c>
      <c r="AD80" s="35">
        <f t="shared" si="30"/>
        <v>0</v>
      </c>
      <c r="AE80" s="35">
        <f t="shared" si="31"/>
        <v>0</v>
      </c>
      <c r="AF80" s="35">
        <f t="shared" si="32"/>
        <v>0</v>
      </c>
      <c r="AG80" s="35">
        <f t="shared" si="33"/>
        <v>0</v>
      </c>
      <c r="AH80" s="35">
        <f t="shared" si="34"/>
        <v>0</v>
      </c>
      <c r="AI80" s="35">
        <f t="shared" si="35"/>
        <v>0</v>
      </c>
      <c r="AJ80" s="35">
        <f t="shared" si="36"/>
        <v>0</v>
      </c>
      <c r="AK80" s="35">
        <f t="shared" si="37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1"/>
        <v>0</v>
      </c>
      <c r="J81" s="55"/>
      <c r="K81" s="55"/>
      <c r="L81" s="55"/>
      <c r="M81" s="55"/>
      <c r="N81" s="55"/>
      <c r="O81" s="17"/>
      <c r="P81" s="17"/>
      <c r="Q81" s="35">
        <f t="shared" si="38"/>
        <v>0</v>
      </c>
      <c r="R81" s="35"/>
      <c r="S81" s="35">
        <f t="shared" si="22"/>
        <v>0</v>
      </c>
      <c r="T81" s="35">
        <f t="shared" si="23"/>
        <v>0</v>
      </c>
      <c r="U81" s="35">
        <f t="shared" si="24"/>
        <v>0</v>
      </c>
      <c r="V81" s="35">
        <f t="shared" si="25"/>
        <v>0</v>
      </c>
      <c r="W81" s="35"/>
      <c r="X81" s="35"/>
      <c r="Y81" s="17"/>
      <c r="Z81" s="35">
        <f t="shared" si="26"/>
        <v>0</v>
      </c>
      <c r="AA81" s="35">
        <f t="shared" si="27"/>
        <v>0</v>
      </c>
      <c r="AB81" s="35">
        <f t="shared" si="28"/>
        <v>0</v>
      </c>
      <c r="AC81" s="35">
        <f t="shared" si="29"/>
        <v>0</v>
      </c>
      <c r="AD81" s="35">
        <f t="shared" si="30"/>
        <v>0</v>
      </c>
      <c r="AE81" s="35">
        <f t="shared" si="31"/>
        <v>0</v>
      </c>
      <c r="AF81" s="35">
        <f t="shared" si="32"/>
        <v>0</v>
      </c>
      <c r="AG81" s="35">
        <f t="shared" si="33"/>
        <v>0</v>
      </c>
      <c r="AH81" s="35">
        <f t="shared" si="34"/>
        <v>0</v>
      </c>
      <c r="AI81" s="35">
        <f t="shared" si="35"/>
        <v>0</v>
      </c>
      <c r="AJ81" s="35">
        <f t="shared" si="36"/>
        <v>0</v>
      </c>
      <c r="AK81" s="35">
        <f t="shared" si="37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1"/>
        <v>0</v>
      </c>
      <c r="J82" s="55"/>
      <c r="K82" s="55"/>
      <c r="L82" s="55"/>
      <c r="M82" s="55"/>
      <c r="N82" s="55"/>
      <c r="O82" s="17"/>
      <c r="P82" s="17"/>
      <c r="Q82" s="35">
        <f t="shared" si="38"/>
        <v>0</v>
      </c>
      <c r="R82" s="35"/>
      <c r="S82" s="35">
        <f t="shared" si="22"/>
        <v>0</v>
      </c>
      <c r="T82" s="35">
        <f t="shared" si="23"/>
        <v>0</v>
      </c>
      <c r="U82" s="35">
        <f t="shared" si="24"/>
        <v>0</v>
      </c>
      <c r="V82" s="35">
        <f t="shared" si="25"/>
        <v>0</v>
      </c>
      <c r="W82" s="35"/>
      <c r="X82" s="35"/>
      <c r="Y82" s="17"/>
      <c r="Z82" s="35">
        <f t="shared" si="26"/>
        <v>0</v>
      </c>
      <c r="AA82" s="35">
        <f t="shared" si="27"/>
        <v>0</v>
      </c>
      <c r="AB82" s="35">
        <f t="shared" si="28"/>
        <v>0</v>
      </c>
      <c r="AC82" s="35">
        <f t="shared" si="29"/>
        <v>0</v>
      </c>
      <c r="AD82" s="35">
        <f t="shared" si="30"/>
        <v>0</v>
      </c>
      <c r="AE82" s="35">
        <f t="shared" si="31"/>
        <v>0</v>
      </c>
      <c r="AF82" s="35">
        <f t="shared" si="32"/>
        <v>0</v>
      </c>
      <c r="AG82" s="35">
        <f t="shared" si="33"/>
        <v>0</v>
      </c>
      <c r="AH82" s="35">
        <f t="shared" si="34"/>
        <v>0</v>
      </c>
      <c r="AI82" s="35">
        <f t="shared" si="35"/>
        <v>0</v>
      </c>
      <c r="AJ82" s="35">
        <f t="shared" si="36"/>
        <v>0</v>
      </c>
      <c r="AK82" s="35">
        <f t="shared" si="37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1"/>
        <v>0</v>
      </c>
      <c r="J83" s="55"/>
      <c r="K83" s="55"/>
      <c r="L83" s="55"/>
      <c r="M83" s="55"/>
      <c r="N83" s="55"/>
      <c r="O83" s="17"/>
      <c r="P83" s="17"/>
      <c r="Q83" s="35">
        <f t="shared" si="38"/>
        <v>0</v>
      </c>
      <c r="R83" s="35"/>
      <c r="S83" s="35">
        <f t="shared" si="22"/>
        <v>0</v>
      </c>
      <c r="T83" s="35">
        <f t="shared" si="23"/>
        <v>0</v>
      </c>
      <c r="U83" s="35">
        <f t="shared" si="24"/>
        <v>0</v>
      </c>
      <c r="V83" s="35">
        <f t="shared" si="25"/>
        <v>0</v>
      </c>
      <c r="W83" s="35"/>
      <c r="X83" s="35"/>
      <c r="Y83" s="17"/>
      <c r="Z83" s="35">
        <f t="shared" si="26"/>
        <v>0</v>
      </c>
      <c r="AA83" s="35">
        <f t="shared" si="27"/>
        <v>0</v>
      </c>
      <c r="AB83" s="35">
        <f t="shared" si="28"/>
        <v>0</v>
      </c>
      <c r="AC83" s="35">
        <f t="shared" si="29"/>
        <v>0</v>
      </c>
      <c r="AD83" s="35">
        <f t="shared" si="30"/>
        <v>0</v>
      </c>
      <c r="AE83" s="35">
        <f t="shared" si="31"/>
        <v>0</v>
      </c>
      <c r="AF83" s="35">
        <f t="shared" si="32"/>
        <v>0</v>
      </c>
      <c r="AG83" s="35">
        <f t="shared" si="33"/>
        <v>0</v>
      </c>
      <c r="AH83" s="35">
        <f t="shared" si="34"/>
        <v>0</v>
      </c>
      <c r="AI83" s="35">
        <f t="shared" si="35"/>
        <v>0</v>
      </c>
      <c r="AJ83" s="35">
        <f t="shared" si="36"/>
        <v>0</v>
      </c>
      <c r="AK83" s="35">
        <f t="shared" si="37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1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8"/>
        <v>0</v>
      </c>
      <c r="R84" s="35"/>
      <c r="S84" s="35">
        <f t="shared" si="22"/>
        <v>0</v>
      </c>
      <c r="T84" s="35">
        <f t="shared" si="23"/>
        <v>0</v>
      </c>
      <c r="U84" s="35">
        <f t="shared" si="24"/>
        <v>0</v>
      </c>
      <c r="V84" s="35">
        <f t="shared" si="25"/>
        <v>0</v>
      </c>
      <c r="W84" s="35"/>
      <c r="X84" s="35"/>
      <c r="Y84" s="17"/>
      <c r="Z84" s="35">
        <f t="shared" si="26"/>
        <v>0</v>
      </c>
      <c r="AA84" s="35">
        <f t="shared" si="27"/>
        <v>0</v>
      </c>
      <c r="AB84" s="35">
        <f t="shared" si="28"/>
        <v>0</v>
      </c>
      <c r="AC84" s="35">
        <f t="shared" si="29"/>
        <v>0</v>
      </c>
      <c r="AD84" s="35">
        <f t="shared" si="30"/>
        <v>0</v>
      </c>
      <c r="AE84" s="35">
        <f t="shared" si="31"/>
        <v>0</v>
      </c>
      <c r="AF84" s="35">
        <f t="shared" si="32"/>
        <v>0</v>
      </c>
      <c r="AG84" s="35">
        <f t="shared" si="33"/>
        <v>0</v>
      </c>
      <c r="AH84" s="35">
        <f t="shared" si="34"/>
        <v>0</v>
      </c>
      <c r="AI84" s="35">
        <f t="shared" si="35"/>
        <v>0</v>
      </c>
      <c r="AJ84" s="35">
        <f t="shared" si="36"/>
        <v>0</v>
      </c>
      <c r="AK84" s="35">
        <f t="shared" si="37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1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8"/>
        <v>0</v>
      </c>
      <c r="R85" s="35"/>
      <c r="S85" s="35">
        <f t="shared" si="22"/>
        <v>0</v>
      </c>
      <c r="T85" s="35">
        <f t="shared" si="23"/>
        <v>0</v>
      </c>
      <c r="U85" s="35">
        <f t="shared" si="24"/>
        <v>0</v>
      </c>
      <c r="V85" s="35">
        <f t="shared" si="25"/>
        <v>0</v>
      </c>
      <c r="W85" s="35"/>
      <c r="X85" s="35"/>
      <c r="Y85" s="17"/>
      <c r="Z85" s="35">
        <f t="shared" si="26"/>
        <v>0</v>
      </c>
      <c r="AA85" s="35">
        <f t="shared" si="27"/>
        <v>0</v>
      </c>
      <c r="AB85" s="35">
        <f t="shared" si="28"/>
        <v>0</v>
      </c>
      <c r="AC85" s="35">
        <f t="shared" si="29"/>
        <v>0</v>
      </c>
      <c r="AD85" s="35">
        <f t="shared" si="30"/>
        <v>0</v>
      </c>
      <c r="AE85" s="35">
        <f t="shared" si="31"/>
        <v>0</v>
      </c>
      <c r="AF85" s="35">
        <f t="shared" si="32"/>
        <v>0</v>
      </c>
      <c r="AG85" s="35">
        <f t="shared" si="33"/>
        <v>0</v>
      </c>
      <c r="AH85" s="35">
        <f t="shared" si="34"/>
        <v>0</v>
      </c>
      <c r="AI85" s="35">
        <f t="shared" si="35"/>
        <v>0</v>
      </c>
      <c r="AJ85" s="35">
        <f t="shared" si="36"/>
        <v>0</v>
      </c>
      <c r="AK85" s="35">
        <f t="shared" si="37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1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8"/>
        <v>0</v>
      </c>
      <c r="R86" s="35"/>
      <c r="S86" s="35">
        <f t="shared" si="22"/>
        <v>0</v>
      </c>
      <c r="T86" s="35">
        <f t="shared" si="23"/>
        <v>0</v>
      </c>
      <c r="U86" s="35">
        <f t="shared" si="24"/>
        <v>0</v>
      </c>
      <c r="V86" s="35">
        <f t="shared" si="25"/>
        <v>0</v>
      </c>
      <c r="W86" s="35"/>
      <c r="X86" s="35"/>
      <c r="Y86" s="17"/>
      <c r="Z86" s="35">
        <f t="shared" si="26"/>
        <v>0</v>
      </c>
      <c r="AA86" s="35">
        <f t="shared" si="27"/>
        <v>0</v>
      </c>
      <c r="AB86" s="35">
        <f t="shared" si="28"/>
        <v>0</v>
      </c>
      <c r="AC86" s="35">
        <f t="shared" si="29"/>
        <v>0</v>
      </c>
      <c r="AD86" s="35">
        <f t="shared" si="30"/>
        <v>0</v>
      </c>
      <c r="AE86" s="35">
        <f t="shared" si="31"/>
        <v>0</v>
      </c>
      <c r="AF86" s="35">
        <f t="shared" si="32"/>
        <v>0</v>
      </c>
      <c r="AG86" s="35">
        <f t="shared" si="33"/>
        <v>0</v>
      </c>
      <c r="AH86" s="35">
        <f t="shared" si="34"/>
        <v>0</v>
      </c>
      <c r="AI86" s="35">
        <f t="shared" si="35"/>
        <v>0</v>
      </c>
      <c r="AJ86" s="35">
        <f t="shared" si="36"/>
        <v>0</v>
      </c>
      <c r="AK86" s="35">
        <f t="shared" si="37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1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8"/>
        <v>0</v>
      </c>
      <c r="R87" s="35"/>
      <c r="S87" s="35">
        <f t="shared" si="22"/>
        <v>0</v>
      </c>
      <c r="T87" s="35">
        <f t="shared" si="23"/>
        <v>0</v>
      </c>
      <c r="U87" s="35">
        <f t="shared" si="24"/>
        <v>0</v>
      </c>
      <c r="V87" s="35">
        <f t="shared" si="25"/>
        <v>0</v>
      </c>
      <c r="W87" s="35"/>
      <c r="X87" s="35"/>
      <c r="Y87" s="17"/>
      <c r="Z87" s="35">
        <f t="shared" si="26"/>
        <v>0</v>
      </c>
      <c r="AA87" s="35">
        <f t="shared" si="27"/>
        <v>0</v>
      </c>
      <c r="AB87" s="35">
        <f t="shared" si="28"/>
        <v>0</v>
      </c>
      <c r="AC87" s="35">
        <f t="shared" si="29"/>
        <v>0</v>
      </c>
      <c r="AD87" s="35">
        <f t="shared" si="30"/>
        <v>0</v>
      </c>
      <c r="AE87" s="35">
        <f t="shared" si="31"/>
        <v>0</v>
      </c>
      <c r="AF87" s="35">
        <f t="shared" si="32"/>
        <v>0</v>
      </c>
      <c r="AG87" s="35">
        <f t="shared" si="33"/>
        <v>0</v>
      </c>
      <c r="AH87" s="35">
        <f t="shared" si="34"/>
        <v>0</v>
      </c>
      <c r="AI87" s="35">
        <f t="shared" si="35"/>
        <v>0</v>
      </c>
      <c r="AJ87" s="35">
        <f t="shared" si="36"/>
        <v>0</v>
      </c>
      <c r="AK87" s="35">
        <f t="shared" si="37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1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8"/>
        <v>0</v>
      </c>
      <c r="R88" s="35"/>
      <c r="S88" s="35">
        <f t="shared" si="22"/>
        <v>0</v>
      </c>
      <c r="T88" s="35">
        <f t="shared" si="23"/>
        <v>0</v>
      </c>
      <c r="U88" s="35">
        <f t="shared" si="24"/>
        <v>0</v>
      </c>
      <c r="V88" s="35">
        <f t="shared" si="25"/>
        <v>0</v>
      </c>
      <c r="W88" s="35"/>
      <c r="X88" s="35"/>
      <c r="Y88" s="17"/>
      <c r="Z88" s="35">
        <f t="shared" si="26"/>
        <v>0</v>
      </c>
      <c r="AA88" s="35">
        <f t="shared" si="27"/>
        <v>0</v>
      </c>
      <c r="AB88" s="35">
        <f t="shared" si="28"/>
        <v>0</v>
      </c>
      <c r="AC88" s="35">
        <f t="shared" si="29"/>
        <v>0</v>
      </c>
      <c r="AD88" s="35">
        <f t="shared" si="30"/>
        <v>0</v>
      </c>
      <c r="AE88" s="35">
        <f t="shared" si="31"/>
        <v>0</v>
      </c>
      <c r="AF88" s="35">
        <f t="shared" si="32"/>
        <v>0</v>
      </c>
      <c r="AG88" s="35">
        <f t="shared" si="33"/>
        <v>0</v>
      </c>
      <c r="AH88" s="35">
        <f t="shared" si="34"/>
        <v>0</v>
      </c>
      <c r="AI88" s="35">
        <f t="shared" si="35"/>
        <v>0</v>
      </c>
      <c r="AJ88" s="35">
        <f t="shared" si="36"/>
        <v>0</v>
      </c>
      <c r="AK88" s="35">
        <f t="shared" si="37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1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8"/>
        <v>0</v>
      </c>
      <c r="R89" s="35"/>
      <c r="S89" s="35">
        <f t="shared" si="22"/>
        <v>0</v>
      </c>
      <c r="T89" s="35">
        <f t="shared" si="23"/>
        <v>0</v>
      </c>
      <c r="U89" s="35">
        <f t="shared" si="24"/>
        <v>0</v>
      </c>
      <c r="V89" s="35">
        <f t="shared" si="25"/>
        <v>0</v>
      </c>
      <c r="W89" s="35"/>
      <c r="X89" s="35"/>
      <c r="Y89" s="17"/>
      <c r="Z89" s="35">
        <f t="shared" si="26"/>
        <v>0</v>
      </c>
      <c r="AA89" s="35">
        <f t="shared" si="27"/>
        <v>0</v>
      </c>
      <c r="AB89" s="35">
        <f t="shared" si="28"/>
        <v>0</v>
      </c>
      <c r="AC89" s="35">
        <f t="shared" si="29"/>
        <v>0</v>
      </c>
      <c r="AD89" s="35">
        <f t="shared" si="30"/>
        <v>0</v>
      </c>
      <c r="AE89" s="35">
        <f t="shared" si="31"/>
        <v>0</v>
      </c>
      <c r="AF89" s="35">
        <f t="shared" si="32"/>
        <v>0</v>
      </c>
      <c r="AG89" s="35">
        <f t="shared" si="33"/>
        <v>0</v>
      </c>
      <c r="AH89" s="35">
        <f t="shared" si="34"/>
        <v>0</v>
      </c>
      <c r="AI89" s="35">
        <f t="shared" si="35"/>
        <v>0</v>
      </c>
      <c r="AJ89" s="35">
        <f t="shared" si="36"/>
        <v>0</v>
      </c>
      <c r="AK89" s="35">
        <f t="shared" si="37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1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8"/>
        <v>0</v>
      </c>
      <c r="R90" s="35"/>
      <c r="S90" s="35">
        <f t="shared" si="22"/>
        <v>0</v>
      </c>
      <c r="T90" s="35">
        <f t="shared" si="23"/>
        <v>0</v>
      </c>
      <c r="U90" s="35">
        <f t="shared" si="24"/>
        <v>0</v>
      </c>
      <c r="V90" s="35">
        <f t="shared" si="25"/>
        <v>0</v>
      </c>
      <c r="W90" s="35"/>
      <c r="X90" s="35"/>
      <c r="Y90" s="17"/>
      <c r="Z90" s="35">
        <f t="shared" si="26"/>
        <v>0</v>
      </c>
      <c r="AA90" s="35">
        <f t="shared" si="27"/>
        <v>0</v>
      </c>
      <c r="AB90" s="35">
        <f t="shared" si="28"/>
        <v>0</v>
      </c>
      <c r="AC90" s="35">
        <f t="shared" si="29"/>
        <v>0</v>
      </c>
      <c r="AD90" s="35">
        <f t="shared" si="30"/>
        <v>0</v>
      </c>
      <c r="AE90" s="35">
        <f t="shared" si="31"/>
        <v>0</v>
      </c>
      <c r="AF90" s="35">
        <f t="shared" si="32"/>
        <v>0</v>
      </c>
      <c r="AG90" s="35">
        <f t="shared" si="33"/>
        <v>0</v>
      </c>
      <c r="AH90" s="35">
        <f t="shared" si="34"/>
        <v>0</v>
      </c>
      <c r="AI90" s="35">
        <f t="shared" si="35"/>
        <v>0</v>
      </c>
      <c r="AJ90" s="35">
        <f t="shared" si="36"/>
        <v>0</v>
      </c>
      <c r="AK90" s="35">
        <f t="shared" si="37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1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8"/>
        <v>0</v>
      </c>
      <c r="R91" s="35"/>
      <c r="S91" s="35">
        <f t="shared" si="22"/>
        <v>0</v>
      </c>
      <c r="T91" s="35">
        <f t="shared" si="23"/>
        <v>0</v>
      </c>
      <c r="U91" s="35">
        <f t="shared" si="24"/>
        <v>0</v>
      </c>
      <c r="V91" s="35">
        <f t="shared" si="25"/>
        <v>0</v>
      </c>
      <c r="W91" s="35"/>
      <c r="X91" s="35"/>
      <c r="Y91" s="17"/>
      <c r="Z91" s="35">
        <f t="shared" si="26"/>
        <v>0</v>
      </c>
      <c r="AA91" s="35">
        <f t="shared" si="27"/>
        <v>0</v>
      </c>
      <c r="AB91" s="35">
        <f t="shared" si="28"/>
        <v>0</v>
      </c>
      <c r="AC91" s="35">
        <f t="shared" si="29"/>
        <v>0</v>
      </c>
      <c r="AD91" s="35">
        <f t="shared" si="30"/>
        <v>0</v>
      </c>
      <c r="AE91" s="35">
        <f t="shared" si="31"/>
        <v>0</v>
      </c>
      <c r="AF91" s="35">
        <f t="shared" si="32"/>
        <v>0</v>
      </c>
      <c r="AG91" s="35">
        <f t="shared" si="33"/>
        <v>0</v>
      </c>
      <c r="AH91" s="35">
        <f t="shared" si="34"/>
        <v>0</v>
      </c>
      <c r="AI91" s="35">
        <f t="shared" si="35"/>
        <v>0</v>
      </c>
      <c r="AJ91" s="35">
        <f t="shared" si="36"/>
        <v>0</v>
      </c>
      <c r="AK91" s="35">
        <f t="shared" si="37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1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8"/>
        <v>0</v>
      </c>
      <c r="R92" s="35"/>
      <c r="S92" s="35">
        <f t="shared" si="22"/>
        <v>0</v>
      </c>
      <c r="T92" s="35">
        <f t="shared" si="23"/>
        <v>0</v>
      </c>
      <c r="U92" s="35">
        <f t="shared" si="24"/>
        <v>0</v>
      </c>
      <c r="V92" s="35">
        <f t="shared" si="25"/>
        <v>0</v>
      </c>
      <c r="W92" s="35"/>
      <c r="X92" s="35"/>
      <c r="Y92" s="17"/>
      <c r="Z92" s="35">
        <f t="shared" si="26"/>
        <v>0</v>
      </c>
      <c r="AA92" s="35">
        <f t="shared" si="27"/>
        <v>0</v>
      </c>
      <c r="AB92" s="35">
        <f t="shared" si="28"/>
        <v>0</v>
      </c>
      <c r="AC92" s="35">
        <f t="shared" si="29"/>
        <v>0</v>
      </c>
      <c r="AD92" s="35">
        <f t="shared" si="30"/>
        <v>0</v>
      </c>
      <c r="AE92" s="35">
        <f t="shared" si="31"/>
        <v>0</v>
      </c>
      <c r="AF92" s="35">
        <f t="shared" si="32"/>
        <v>0</v>
      </c>
      <c r="AG92" s="35">
        <f t="shared" si="33"/>
        <v>0</v>
      </c>
      <c r="AH92" s="35">
        <f t="shared" si="34"/>
        <v>0</v>
      </c>
      <c r="AI92" s="35">
        <f t="shared" si="35"/>
        <v>0</v>
      </c>
      <c r="AJ92" s="35">
        <f t="shared" si="36"/>
        <v>0</v>
      </c>
      <c r="AK92" s="35">
        <f t="shared" si="37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1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8"/>
        <v>0</v>
      </c>
      <c r="R93" s="35"/>
      <c r="S93" s="35">
        <f t="shared" si="22"/>
        <v>0</v>
      </c>
      <c r="T93" s="35">
        <f t="shared" si="23"/>
        <v>0</v>
      </c>
      <c r="U93" s="35">
        <f t="shared" si="24"/>
        <v>0</v>
      </c>
      <c r="V93" s="35">
        <f t="shared" si="25"/>
        <v>0</v>
      </c>
      <c r="W93" s="35"/>
      <c r="X93" s="35"/>
      <c r="Y93" s="17"/>
      <c r="Z93" s="35">
        <f t="shared" si="26"/>
        <v>0</v>
      </c>
      <c r="AA93" s="35">
        <f t="shared" si="27"/>
        <v>0</v>
      </c>
      <c r="AB93" s="35">
        <f t="shared" si="28"/>
        <v>0</v>
      </c>
      <c r="AC93" s="35">
        <f t="shared" si="29"/>
        <v>0</v>
      </c>
      <c r="AD93" s="35">
        <f t="shared" si="30"/>
        <v>0</v>
      </c>
      <c r="AE93" s="35">
        <f t="shared" si="31"/>
        <v>0</v>
      </c>
      <c r="AF93" s="35">
        <f t="shared" si="32"/>
        <v>0</v>
      </c>
      <c r="AG93" s="35">
        <f t="shared" si="33"/>
        <v>0</v>
      </c>
      <c r="AH93" s="35">
        <f t="shared" si="34"/>
        <v>0</v>
      </c>
      <c r="AI93" s="35">
        <f t="shared" si="35"/>
        <v>0</v>
      </c>
      <c r="AJ93" s="35">
        <f t="shared" si="36"/>
        <v>0</v>
      </c>
      <c r="AK93" s="35">
        <f t="shared" si="37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1"/>
        <v>0</v>
      </c>
      <c r="J94" s="55"/>
      <c r="K94" s="101"/>
      <c r="L94" s="101"/>
      <c r="M94" s="101"/>
      <c r="N94" s="55"/>
      <c r="O94" s="17"/>
      <c r="P94" s="17"/>
      <c r="Q94" s="35">
        <f t="shared" si="38"/>
        <v>0</v>
      </c>
      <c r="R94" s="35"/>
      <c r="S94" s="35">
        <f t="shared" si="22"/>
        <v>0</v>
      </c>
      <c r="T94" s="35">
        <f t="shared" si="23"/>
        <v>0</v>
      </c>
      <c r="U94" s="35">
        <f t="shared" si="24"/>
        <v>0</v>
      </c>
      <c r="V94" s="35">
        <f t="shared" si="25"/>
        <v>0</v>
      </c>
      <c r="W94" s="35"/>
      <c r="X94" s="35"/>
      <c r="Y94" s="17"/>
      <c r="Z94" s="35">
        <f t="shared" si="26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37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  <c r="O106" s="1" t="b">
        <v>0</v>
      </c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0" max="13" man="1"/>
      </row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90:L91"/>
    <mergeCell ref="K92:L93"/>
    <mergeCell ref="AB2:AK2"/>
    <mergeCell ref="M86:N86"/>
    <mergeCell ref="K85:L85"/>
    <mergeCell ref="K86:L86"/>
    <mergeCell ref="M84:N84"/>
    <mergeCell ref="K5:L5"/>
    <mergeCell ref="K84:L84"/>
    <mergeCell ref="K87:L88"/>
    <mergeCell ref="K89:L89"/>
    <mergeCell ref="E108:F108"/>
    <mergeCell ref="E109:F109"/>
    <mergeCell ref="E110:F110"/>
    <mergeCell ref="S1:V1"/>
    <mergeCell ref="A2:F2"/>
    <mergeCell ref="S2:V2"/>
    <mergeCell ref="A3:A4"/>
    <mergeCell ref="B3:B4"/>
    <mergeCell ref="C3:C4"/>
    <mergeCell ref="D3:D4"/>
    <mergeCell ref="A1:D1"/>
    <mergeCell ref="E1:F1"/>
    <mergeCell ref="E3:E4"/>
    <mergeCell ref="F3:H3"/>
    <mergeCell ref="I3:I4"/>
    <mergeCell ref="J4:L4"/>
    <mergeCell ref="E116:F116"/>
    <mergeCell ref="E117:F117"/>
    <mergeCell ref="E111:F111"/>
    <mergeCell ref="E112:F112"/>
    <mergeCell ref="E113:F113"/>
    <mergeCell ref="E114:F114"/>
    <mergeCell ref="E115:F115"/>
  </mergeCells>
  <conditionalFormatting sqref="K4:L4">
    <cfRule type="cellIs" dxfId="7" priority="2" operator="equal">
      <formula>"Snižte výdaje na přípravu"</formula>
    </cfRule>
  </conditionalFormatting>
  <conditionalFormatting sqref="J4:L4">
    <cfRule type="containsText" dxfId="6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900-000000000000}">
      <formula1>$L$6:$L$73</formula1>
    </dataValidation>
    <dataValidation type="list" allowBlank="1" showInputMessage="1" showErrorMessage="1" sqref="B5:B94" xr:uid="{00000000-0002-0000-0900-000001000000}">
      <formula1>$K$84:$K$90</formula1>
    </dataValidation>
    <dataValidation type="list" allowBlank="1" showInputMessage="1" showErrorMessage="1" sqref="B8:C94" xr:uid="{00000000-0002-0000-0900-000002000000}">
      <formula1>#REF!</formula1>
    </dataValidation>
    <dataValidation type="list" allowBlank="1" showInputMessage="1" showErrorMessage="1" sqref="D5:D94" xr:uid="{00000000-0002-0000-0900-000003000000}">
      <formula1>$D$108:$D$119</formula1>
    </dataValidation>
    <dataValidation type="list" allowBlank="1" showInputMessage="1" showErrorMessage="1" sqref="B5:B7" xr:uid="{00000000-0002-0000-0900-000004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0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8" r:id="rId5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9" r:id="rId6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0" r:id="rId7" name="Check Box 10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1" r:id="rId8" name="Check Box 11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2" r:id="rId9" name="Check Box 12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3" r:id="rId10" name="Check Box 13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List11"/>
  <dimension ref="A1:AL120"/>
  <sheetViews>
    <sheetView view="pageBreakPreview" zoomScale="85" zoomScaleNormal="100" zoomScaleSheetLayoutView="85" workbookViewId="0">
      <pane ySplit="4" topLeftCell="A5" activePane="bottomLeft" state="frozen"/>
      <selection pane="bottomLeft" activeCell="E26" sqref="E26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9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'Celek-całość'!A13</f>
        <v>Partner 9</v>
      </c>
      <c r="B1" s="181"/>
      <c r="C1" s="181"/>
      <c r="D1" s="181"/>
      <c r="E1" s="179" t="str">
        <f>'Celek-całość'!B13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  <c r="O107" s="1" t="b">
        <v>0</v>
      </c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0" max="13" man="1"/>
      </row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90:L91"/>
    <mergeCell ref="K92:L93"/>
    <mergeCell ref="AB2:AK2"/>
    <mergeCell ref="M86:N86"/>
    <mergeCell ref="K85:L85"/>
    <mergeCell ref="K86:L86"/>
    <mergeCell ref="M84:N84"/>
    <mergeCell ref="K5:L5"/>
    <mergeCell ref="K84:L84"/>
    <mergeCell ref="K87:L88"/>
    <mergeCell ref="K89:L89"/>
    <mergeCell ref="E108:F108"/>
    <mergeCell ref="E109:F109"/>
    <mergeCell ref="E110:F110"/>
    <mergeCell ref="S1:V1"/>
    <mergeCell ref="A2:F2"/>
    <mergeCell ref="S2:V2"/>
    <mergeCell ref="A3:A4"/>
    <mergeCell ref="B3:B4"/>
    <mergeCell ref="C3:C4"/>
    <mergeCell ref="D3:D4"/>
    <mergeCell ref="A1:D1"/>
    <mergeCell ref="E1:F1"/>
    <mergeCell ref="E3:E4"/>
    <mergeCell ref="F3:H3"/>
    <mergeCell ref="I3:I4"/>
    <mergeCell ref="J4:L4"/>
    <mergeCell ref="E116:F116"/>
    <mergeCell ref="E117:F117"/>
    <mergeCell ref="E111:F111"/>
    <mergeCell ref="E112:F112"/>
    <mergeCell ref="E113:F113"/>
    <mergeCell ref="E114:F114"/>
    <mergeCell ref="E115:F115"/>
  </mergeCells>
  <conditionalFormatting sqref="K4:L4">
    <cfRule type="cellIs" dxfId="5" priority="2" operator="equal">
      <formula>"Snižte výdaje na přípravu"</formula>
    </cfRule>
  </conditionalFormatting>
  <conditionalFormatting sqref="J4:L4">
    <cfRule type="containsText" dxfId="4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A00-000000000000}">
      <formula1>$L$6:$L$73</formula1>
    </dataValidation>
    <dataValidation type="list" allowBlank="1" showInputMessage="1" showErrorMessage="1" sqref="B5:B94" xr:uid="{00000000-0002-0000-0A00-000001000000}">
      <formula1>$K$84:$K$90</formula1>
    </dataValidation>
    <dataValidation type="list" allowBlank="1" showInputMessage="1" showErrorMessage="1" sqref="B8:C94" xr:uid="{00000000-0002-0000-0A00-000002000000}">
      <formula1>#REF!</formula1>
    </dataValidation>
    <dataValidation type="list" allowBlank="1" showInputMessage="1" showErrorMessage="1" sqref="D5:D94" xr:uid="{00000000-0002-0000-0A00-000006000000}">
      <formula1>$D$108:$D$119</formula1>
    </dataValidation>
    <dataValidation type="list" allowBlank="1" showInputMessage="1" showErrorMessage="1" sqref="B5:B7" xr:uid="{00000000-0002-0000-0A00-000007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0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73" r:id="rId5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4" r:id="rId6" name="Check Box 10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5" r:id="rId7" name="Check Box 11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6" r:id="rId8" name="Check Box 12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7" r:id="rId9" name="Check Box 13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8" r:id="rId10" name="Check Box 14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List12"/>
  <dimension ref="A1:AL120"/>
  <sheetViews>
    <sheetView view="pageBreakPreview" zoomScale="85" zoomScaleNormal="100" zoomScaleSheetLayoutView="85" workbookViewId="0">
      <pane ySplit="4" topLeftCell="A5" activePane="bottomLeft" state="frozen"/>
      <selection pane="bottomLeft" activeCell="E20" sqref="E20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8.425781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'Celek-całość'!A14</f>
        <v>Partner 10</v>
      </c>
      <c r="B1" s="181"/>
      <c r="C1" s="181"/>
      <c r="D1" s="181"/>
      <c r="E1" s="179" t="str">
        <f>'Celek-całość'!B14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 t="shared" ref="AK5:AK36" si="3"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4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5">IF($B6=3,$I6,0)</f>
        <v>0</v>
      </c>
      <c r="T6" s="35">
        <f t="shared" ref="T6:T69" si="6">IF($B6=4,$I6,0)</f>
        <v>0</v>
      </c>
      <c r="U6" s="35">
        <f t="shared" ref="U6:U69" si="7">IF($B6=5,$I6,0)</f>
        <v>0</v>
      </c>
      <c r="V6" s="35">
        <f t="shared" ref="V6:V69" si="8">IF($B6=6,$I6,0)</f>
        <v>0</v>
      </c>
      <c r="W6" s="35"/>
      <c r="X6" s="35"/>
      <c r="Y6" s="17"/>
      <c r="Z6" s="35">
        <f t="shared" ref="Z6:Z69" si="9">IF($D6=0,$I6,0)</f>
        <v>0</v>
      </c>
      <c r="AA6" s="35">
        <f t="shared" ref="AA6:AA69" si="10">IF($D6=1,$I6,0)</f>
        <v>0</v>
      </c>
      <c r="AB6" s="35">
        <f t="shared" ref="AB6:AB69" si="11">IF($D6=2,$I6,0)</f>
        <v>0</v>
      </c>
      <c r="AC6" s="35">
        <f t="shared" ref="AC6:AC69" si="12">IF($D6=3,$I6,0)</f>
        <v>0</v>
      </c>
      <c r="AD6" s="35">
        <f t="shared" ref="AD6:AD69" si="13">IF($D6=4,$I6,0)</f>
        <v>0</v>
      </c>
      <c r="AE6" s="35">
        <f t="shared" ref="AE6:AE69" si="14">IF($D6=5,$I6,0)</f>
        <v>0</v>
      </c>
      <c r="AF6" s="35">
        <f t="shared" ref="AF6:AF69" si="15">IF($D6=6,$I6,0)</f>
        <v>0</v>
      </c>
      <c r="AG6" s="35">
        <f t="shared" ref="AG6:AG69" si="16">IF($D6=7,$I6,0)</f>
        <v>0</v>
      </c>
      <c r="AH6" s="35">
        <f t="shared" ref="AH6:AH69" si="17">IF($D6=8,$I6,0)</f>
        <v>0</v>
      </c>
      <c r="AI6" s="35">
        <f t="shared" ref="AI6:AI69" si="18">IF($D6=9,$I6,0)</f>
        <v>0</v>
      </c>
      <c r="AJ6" s="35">
        <f t="shared" ref="AJ6:AJ69" si="19">IF($D6=10,$I6,0)</f>
        <v>0</v>
      </c>
      <c r="AK6" s="35">
        <f t="shared" si="3"/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4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5"/>
        <v>0</v>
      </c>
      <c r="T7" s="35">
        <f t="shared" si="6"/>
        <v>0</v>
      </c>
      <c r="U7" s="35">
        <f t="shared" si="7"/>
        <v>0</v>
      </c>
      <c r="V7" s="35">
        <f t="shared" si="8"/>
        <v>0</v>
      </c>
      <c r="W7" s="35"/>
      <c r="X7" s="35"/>
      <c r="Y7" s="17"/>
      <c r="Z7" s="35">
        <f t="shared" si="9"/>
        <v>0</v>
      </c>
      <c r="AA7" s="35">
        <f t="shared" si="10"/>
        <v>0</v>
      </c>
      <c r="AB7" s="35">
        <f t="shared" si="11"/>
        <v>0</v>
      </c>
      <c r="AC7" s="35">
        <f t="shared" si="12"/>
        <v>0</v>
      </c>
      <c r="AD7" s="35">
        <f t="shared" si="13"/>
        <v>0</v>
      </c>
      <c r="AE7" s="35">
        <f t="shared" si="14"/>
        <v>0</v>
      </c>
      <c r="AF7" s="35">
        <f t="shared" si="15"/>
        <v>0</v>
      </c>
      <c r="AG7" s="35">
        <f t="shared" si="16"/>
        <v>0</v>
      </c>
      <c r="AH7" s="35">
        <f t="shared" si="17"/>
        <v>0</v>
      </c>
      <c r="AI7" s="35">
        <f t="shared" si="18"/>
        <v>0</v>
      </c>
      <c r="AJ7" s="35">
        <f t="shared" si="19"/>
        <v>0</v>
      </c>
      <c r="AK7" s="35">
        <f t="shared" si="3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4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5"/>
        <v>0</v>
      </c>
      <c r="T8" s="35">
        <f t="shared" si="6"/>
        <v>0</v>
      </c>
      <c r="U8" s="35">
        <f t="shared" si="7"/>
        <v>0</v>
      </c>
      <c r="V8" s="35">
        <f t="shared" si="8"/>
        <v>0</v>
      </c>
      <c r="W8" s="35"/>
      <c r="X8" s="35"/>
      <c r="Y8" s="17"/>
      <c r="Z8" s="35">
        <f t="shared" si="9"/>
        <v>0</v>
      </c>
      <c r="AA8" s="35">
        <f t="shared" si="10"/>
        <v>0</v>
      </c>
      <c r="AB8" s="35">
        <f t="shared" si="11"/>
        <v>0</v>
      </c>
      <c r="AC8" s="35">
        <f t="shared" si="12"/>
        <v>0</v>
      </c>
      <c r="AD8" s="35">
        <f t="shared" si="13"/>
        <v>0</v>
      </c>
      <c r="AE8" s="35">
        <f t="shared" si="14"/>
        <v>0</v>
      </c>
      <c r="AF8" s="35">
        <f t="shared" si="15"/>
        <v>0</v>
      </c>
      <c r="AG8" s="35">
        <f t="shared" si="16"/>
        <v>0</v>
      </c>
      <c r="AH8" s="35">
        <f t="shared" si="17"/>
        <v>0</v>
      </c>
      <c r="AI8" s="35">
        <f t="shared" si="18"/>
        <v>0</v>
      </c>
      <c r="AJ8" s="35">
        <f t="shared" si="19"/>
        <v>0</v>
      </c>
      <c r="AK8" s="35">
        <f t="shared" si="3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4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5"/>
        <v>0</v>
      </c>
      <c r="T9" s="35">
        <f t="shared" si="6"/>
        <v>0</v>
      </c>
      <c r="U9" s="35">
        <f t="shared" si="7"/>
        <v>0</v>
      </c>
      <c r="V9" s="35">
        <f t="shared" si="8"/>
        <v>0</v>
      </c>
      <c r="W9" s="35"/>
      <c r="X9" s="35"/>
      <c r="Y9" s="17"/>
      <c r="Z9" s="35">
        <f t="shared" si="9"/>
        <v>0</v>
      </c>
      <c r="AA9" s="35">
        <f t="shared" si="10"/>
        <v>0</v>
      </c>
      <c r="AB9" s="35">
        <f t="shared" si="11"/>
        <v>0</v>
      </c>
      <c r="AC9" s="35">
        <f t="shared" si="12"/>
        <v>0</v>
      </c>
      <c r="AD9" s="35">
        <f t="shared" si="13"/>
        <v>0</v>
      </c>
      <c r="AE9" s="35">
        <f t="shared" si="14"/>
        <v>0</v>
      </c>
      <c r="AF9" s="35">
        <f t="shared" si="15"/>
        <v>0</v>
      </c>
      <c r="AG9" s="35">
        <f t="shared" si="16"/>
        <v>0</v>
      </c>
      <c r="AH9" s="35">
        <f t="shared" si="17"/>
        <v>0</v>
      </c>
      <c r="AI9" s="35">
        <f t="shared" si="18"/>
        <v>0</v>
      </c>
      <c r="AJ9" s="35">
        <f t="shared" si="19"/>
        <v>0</v>
      </c>
      <c r="AK9" s="35">
        <f t="shared" si="3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4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5"/>
        <v>0</v>
      </c>
      <c r="T10" s="35">
        <f t="shared" si="6"/>
        <v>0</v>
      </c>
      <c r="U10" s="35">
        <f t="shared" si="7"/>
        <v>0</v>
      </c>
      <c r="V10" s="35">
        <f t="shared" si="8"/>
        <v>0</v>
      </c>
      <c r="W10" s="35"/>
      <c r="X10" s="35"/>
      <c r="Y10" s="17"/>
      <c r="Z10" s="35">
        <f t="shared" si="9"/>
        <v>0</v>
      </c>
      <c r="AA10" s="35">
        <f t="shared" si="10"/>
        <v>0</v>
      </c>
      <c r="AB10" s="35">
        <f t="shared" si="11"/>
        <v>0</v>
      </c>
      <c r="AC10" s="35">
        <f t="shared" si="12"/>
        <v>0</v>
      </c>
      <c r="AD10" s="35">
        <f t="shared" si="13"/>
        <v>0</v>
      </c>
      <c r="AE10" s="35">
        <f t="shared" si="14"/>
        <v>0</v>
      </c>
      <c r="AF10" s="35">
        <f t="shared" si="15"/>
        <v>0</v>
      </c>
      <c r="AG10" s="35">
        <f t="shared" si="16"/>
        <v>0</v>
      </c>
      <c r="AH10" s="35">
        <f t="shared" si="17"/>
        <v>0</v>
      </c>
      <c r="AI10" s="35">
        <f t="shared" si="18"/>
        <v>0</v>
      </c>
      <c r="AJ10" s="35">
        <f t="shared" si="19"/>
        <v>0</v>
      </c>
      <c r="AK10" s="35">
        <f t="shared" si="3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4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5"/>
        <v>0</v>
      </c>
      <c r="T11" s="35">
        <f t="shared" si="6"/>
        <v>0</v>
      </c>
      <c r="U11" s="35">
        <f t="shared" si="7"/>
        <v>0</v>
      </c>
      <c r="V11" s="35">
        <f t="shared" si="8"/>
        <v>0</v>
      </c>
      <c r="W11" s="35"/>
      <c r="X11" s="35"/>
      <c r="Y11" s="17"/>
      <c r="Z11" s="35">
        <f t="shared" si="9"/>
        <v>0</v>
      </c>
      <c r="AA11" s="35">
        <f t="shared" si="10"/>
        <v>0</v>
      </c>
      <c r="AB11" s="35">
        <f t="shared" si="11"/>
        <v>0</v>
      </c>
      <c r="AC11" s="35">
        <f t="shared" si="12"/>
        <v>0</v>
      </c>
      <c r="AD11" s="35">
        <f t="shared" si="13"/>
        <v>0</v>
      </c>
      <c r="AE11" s="35">
        <f t="shared" si="14"/>
        <v>0</v>
      </c>
      <c r="AF11" s="35">
        <f t="shared" si="15"/>
        <v>0</v>
      </c>
      <c r="AG11" s="35">
        <f t="shared" si="16"/>
        <v>0</v>
      </c>
      <c r="AH11" s="35">
        <f t="shared" si="17"/>
        <v>0</v>
      </c>
      <c r="AI11" s="35">
        <f t="shared" si="18"/>
        <v>0</v>
      </c>
      <c r="AJ11" s="35">
        <f t="shared" si="19"/>
        <v>0</v>
      </c>
      <c r="AK11" s="35">
        <f t="shared" si="3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4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5"/>
        <v>0</v>
      </c>
      <c r="T12" s="35">
        <f t="shared" si="6"/>
        <v>0</v>
      </c>
      <c r="U12" s="35">
        <f t="shared" si="7"/>
        <v>0</v>
      </c>
      <c r="V12" s="35">
        <f t="shared" si="8"/>
        <v>0</v>
      </c>
      <c r="W12" s="35"/>
      <c r="X12" s="35"/>
      <c r="Y12" s="17"/>
      <c r="Z12" s="35">
        <f t="shared" si="9"/>
        <v>0</v>
      </c>
      <c r="AA12" s="35">
        <f t="shared" si="10"/>
        <v>0</v>
      </c>
      <c r="AB12" s="35">
        <f t="shared" si="11"/>
        <v>0</v>
      </c>
      <c r="AC12" s="35">
        <f t="shared" si="12"/>
        <v>0</v>
      </c>
      <c r="AD12" s="35">
        <f t="shared" si="13"/>
        <v>0</v>
      </c>
      <c r="AE12" s="35">
        <f t="shared" si="14"/>
        <v>0</v>
      </c>
      <c r="AF12" s="35">
        <f t="shared" si="15"/>
        <v>0</v>
      </c>
      <c r="AG12" s="35">
        <f t="shared" si="16"/>
        <v>0</v>
      </c>
      <c r="AH12" s="35">
        <f t="shared" si="17"/>
        <v>0</v>
      </c>
      <c r="AI12" s="35">
        <f t="shared" si="18"/>
        <v>0</v>
      </c>
      <c r="AJ12" s="35">
        <f t="shared" si="19"/>
        <v>0</v>
      </c>
      <c r="AK12" s="35">
        <f t="shared" si="3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4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5"/>
        <v>0</v>
      </c>
      <c r="T13" s="35">
        <f t="shared" si="6"/>
        <v>0</v>
      </c>
      <c r="U13" s="35">
        <f t="shared" si="7"/>
        <v>0</v>
      </c>
      <c r="V13" s="35">
        <f t="shared" si="8"/>
        <v>0</v>
      </c>
      <c r="W13" s="35"/>
      <c r="X13" s="35"/>
      <c r="Y13" s="17"/>
      <c r="Z13" s="35">
        <f t="shared" si="9"/>
        <v>0</v>
      </c>
      <c r="AA13" s="35">
        <f t="shared" si="10"/>
        <v>0</v>
      </c>
      <c r="AB13" s="35">
        <f t="shared" si="11"/>
        <v>0</v>
      </c>
      <c r="AC13" s="35">
        <f t="shared" si="12"/>
        <v>0</v>
      </c>
      <c r="AD13" s="35">
        <f t="shared" si="13"/>
        <v>0</v>
      </c>
      <c r="AE13" s="35">
        <f t="shared" si="14"/>
        <v>0</v>
      </c>
      <c r="AF13" s="35">
        <f t="shared" si="15"/>
        <v>0</v>
      </c>
      <c r="AG13" s="35">
        <f t="shared" si="16"/>
        <v>0</v>
      </c>
      <c r="AH13" s="35">
        <f t="shared" si="17"/>
        <v>0</v>
      </c>
      <c r="AI13" s="35">
        <f t="shared" si="18"/>
        <v>0</v>
      </c>
      <c r="AJ13" s="35">
        <f t="shared" si="19"/>
        <v>0</v>
      </c>
      <c r="AK13" s="35">
        <f t="shared" si="3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4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5"/>
        <v>0</v>
      </c>
      <c r="T14" s="35">
        <f t="shared" si="6"/>
        <v>0</v>
      </c>
      <c r="U14" s="35">
        <f t="shared" si="7"/>
        <v>0</v>
      </c>
      <c r="V14" s="35">
        <f t="shared" si="8"/>
        <v>0</v>
      </c>
      <c r="W14" s="35"/>
      <c r="X14" s="35"/>
      <c r="Y14" s="17"/>
      <c r="Z14" s="35">
        <f t="shared" si="9"/>
        <v>0</v>
      </c>
      <c r="AA14" s="35">
        <f t="shared" si="10"/>
        <v>0</v>
      </c>
      <c r="AB14" s="35">
        <f t="shared" si="11"/>
        <v>0</v>
      </c>
      <c r="AC14" s="35">
        <f t="shared" si="12"/>
        <v>0</v>
      </c>
      <c r="AD14" s="35">
        <f t="shared" si="13"/>
        <v>0</v>
      </c>
      <c r="AE14" s="35">
        <f t="shared" si="14"/>
        <v>0</v>
      </c>
      <c r="AF14" s="35">
        <f t="shared" si="15"/>
        <v>0</v>
      </c>
      <c r="AG14" s="35">
        <f t="shared" si="16"/>
        <v>0</v>
      </c>
      <c r="AH14" s="35">
        <f t="shared" si="17"/>
        <v>0</v>
      </c>
      <c r="AI14" s="35">
        <f t="shared" si="18"/>
        <v>0</v>
      </c>
      <c r="AJ14" s="35">
        <f t="shared" si="19"/>
        <v>0</v>
      </c>
      <c r="AK14" s="35">
        <f t="shared" si="3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4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5"/>
        <v>0</v>
      </c>
      <c r="T15" s="35">
        <f t="shared" si="6"/>
        <v>0</v>
      </c>
      <c r="U15" s="35">
        <f t="shared" si="7"/>
        <v>0</v>
      </c>
      <c r="V15" s="35">
        <f t="shared" si="8"/>
        <v>0</v>
      </c>
      <c r="W15" s="35"/>
      <c r="X15" s="35"/>
      <c r="Y15" s="17"/>
      <c r="Z15" s="35">
        <f t="shared" si="9"/>
        <v>0</v>
      </c>
      <c r="AA15" s="35">
        <f t="shared" si="10"/>
        <v>0</v>
      </c>
      <c r="AB15" s="35">
        <f t="shared" si="11"/>
        <v>0</v>
      </c>
      <c r="AC15" s="35">
        <f t="shared" si="12"/>
        <v>0</v>
      </c>
      <c r="AD15" s="35">
        <f t="shared" si="13"/>
        <v>0</v>
      </c>
      <c r="AE15" s="35">
        <f t="shared" si="14"/>
        <v>0</v>
      </c>
      <c r="AF15" s="35">
        <f t="shared" si="15"/>
        <v>0</v>
      </c>
      <c r="AG15" s="35">
        <f t="shared" si="16"/>
        <v>0</v>
      </c>
      <c r="AH15" s="35">
        <f t="shared" si="17"/>
        <v>0</v>
      </c>
      <c r="AI15" s="35">
        <f t="shared" si="18"/>
        <v>0</v>
      </c>
      <c r="AJ15" s="35">
        <f t="shared" si="19"/>
        <v>0</v>
      </c>
      <c r="AK15" s="35">
        <f t="shared" si="3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4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5"/>
        <v>0</v>
      </c>
      <c r="T16" s="35">
        <f t="shared" si="6"/>
        <v>0</v>
      </c>
      <c r="U16" s="35">
        <f t="shared" si="7"/>
        <v>0</v>
      </c>
      <c r="V16" s="35">
        <f t="shared" si="8"/>
        <v>0</v>
      </c>
      <c r="W16" s="35"/>
      <c r="X16" s="35"/>
      <c r="Y16" s="17"/>
      <c r="Z16" s="35">
        <f t="shared" si="9"/>
        <v>0</v>
      </c>
      <c r="AA16" s="35">
        <f t="shared" si="10"/>
        <v>0</v>
      </c>
      <c r="AB16" s="35">
        <f t="shared" si="11"/>
        <v>0</v>
      </c>
      <c r="AC16" s="35">
        <f t="shared" si="12"/>
        <v>0</v>
      </c>
      <c r="AD16" s="35">
        <f t="shared" si="13"/>
        <v>0</v>
      </c>
      <c r="AE16" s="35">
        <f t="shared" si="14"/>
        <v>0</v>
      </c>
      <c r="AF16" s="35">
        <f t="shared" si="15"/>
        <v>0</v>
      </c>
      <c r="AG16" s="35">
        <f t="shared" si="16"/>
        <v>0</v>
      </c>
      <c r="AH16" s="35">
        <f t="shared" si="17"/>
        <v>0</v>
      </c>
      <c r="AI16" s="35">
        <f t="shared" si="18"/>
        <v>0</v>
      </c>
      <c r="AJ16" s="35">
        <f t="shared" si="19"/>
        <v>0</v>
      </c>
      <c r="AK16" s="35">
        <f t="shared" si="3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4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5"/>
        <v>0</v>
      </c>
      <c r="T17" s="35">
        <f t="shared" si="6"/>
        <v>0</v>
      </c>
      <c r="U17" s="35">
        <f t="shared" si="7"/>
        <v>0</v>
      </c>
      <c r="V17" s="35">
        <f t="shared" si="8"/>
        <v>0</v>
      </c>
      <c r="W17" s="35"/>
      <c r="X17" s="35"/>
      <c r="Y17" s="17"/>
      <c r="Z17" s="35">
        <f t="shared" si="9"/>
        <v>0</v>
      </c>
      <c r="AA17" s="35">
        <f t="shared" si="10"/>
        <v>0</v>
      </c>
      <c r="AB17" s="35">
        <f t="shared" si="11"/>
        <v>0</v>
      </c>
      <c r="AC17" s="35">
        <f t="shared" si="12"/>
        <v>0</v>
      </c>
      <c r="AD17" s="35">
        <f t="shared" si="13"/>
        <v>0</v>
      </c>
      <c r="AE17" s="35">
        <f t="shared" si="14"/>
        <v>0</v>
      </c>
      <c r="AF17" s="35">
        <f t="shared" si="15"/>
        <v>0</v>
      </c>
      <c r="AG17" s="35">
        <f t="shared" si="16"/>
        <v>0</v>
      </c>
      <c r="AH17" s="35">
        <f t="shared" si="17"/>
        <v>0</v>
      </c>
      <c r="AI17" s="35">
        <f t="shared" si="18"/>
        <v>0</v>
      </c>
      <c r="AJ17" s="35">
        <f t="shared" si="19"/>
        <v>0</v>
      </c>
      <c r="AK17" s="35">
        <f t="shared" si="3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4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5"/>
        <v>0</v>
      </c>
      <c r="T18" s="35">
        <f t="shared" si="6"/>
        <v>0</v>
      </c>
      <c r="U18" s="35">
        <f t="shared" si="7"/>
        <v>0</v>
      </c>
      <c r="V18" s="35">
        <f t="shared" si="8"/>
        <v>0</v>
      </c>
      <c r="W18" s="35"/>
      <c r="X18" s="35"/>
      <c r="Y18" s="17"/>
      <c r="Z18" s="35">
        <f t="shared" si="9"/>
        <v>0</v>
      </c>
      <c r="AA18" s="35">
        <f t="shared" si="10"/>
        <v>0</v>
      </c>
      <c r="AB18" s="35">
        <f t="shared" si="11"/>
        <v>0</v>
      </c>
      <c r="AC18" s="35">
        <f t="shared" si="12"/>
        <v>0</v>
      </c>
      <c r="AD18" s="35">
        <f t="shared" si="13"/>
        <v>0</v>
      </c>
      <c r="AE18" s="35">
        <f t="shared" si="14"/>
        <v>0</v>
      </c>
      <c r="AF18" s="35">
        <f t="shared" si="15"/>
        <v>0</v>
      </c>
      <c r="AG18" s="35">
        <f t="shared" si="16"/>
        <v>0</v>
      </c>
      <c r="AH18" s="35">
        <f t="shared" si="17"/>
        <v>0</v>
      </c>
      <c r="AI18" s="35">
        <f t="shared" si="18"/>
        <v>0</v>
      </c>
      <c r="AJ18" s="35">
        <f t="shared" si="19"/>
        <v>0</v>
      </c>
      <c r="AK18" s="35">
        <f t="shared" si="3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4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5"/>
        <v>0</v>
      </c>
      <c r="T19" s="35">
        <f t="shared" si="6"/>
        <v>0</v>
      </c>
      <c r="U19" s="35">
        <f t="shared" si="7"/>
        <v>0</v>
      </c>
      <c r="V19" s="35">
        <f t="shared" si="8"/>
        <v>0</v>
      </c>
      <c r="W19" s="35"/>
      <c r="X19" s="35"/>
      <c r="Y19" s="17"/>
      <c r="Z19" s="35">
        <f t="shared" si="9"/>
        <v>0</v>
      </c>
      <c r="AA19" s="35">
        <f t="shared" si="10"/>
        <v>0</v>
      </c>
      <c r="AB19" s="35">
        <f t="shared" si="11"/>
        <v>0</v>
      </c>
      <c r="AC19" s="35">
        <f t="shared" si="12"/>
        <v>0</v>
      </c>
      <c r="AD19" s="35">
        <f t="shared" si="13"/>
        <v>0</v>
      </c>
      <c r="AE19" s="35">
        <f t="shared" si="14"/>
        <v>0</v>
      </c>
      <c r="AF19" s="35">
        <f t="shared" si="15"/>
        <v>0</v>
      </c>
      <c r="AG19" s="35">
        <f t="shared" si="16"/>
        <v>0</v>
      </c>
      <c r="AH19" s="35">
        <f t="shared" si="17"/>
        <v>0</v>
      </c>
      <c r="AI19" s="35">
        <f t="shared" si="18"/>
        <v>0</v>
      </c>
      <c r="AJ19" s="35">
        <f t="shared" si="19"/>
        <v>0</v>
      </c>
      <c r="AK19" s="35">
        <f t="shared" si="3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4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5"/>
        <v>0</v>
      </c>
      <c r="T20" s="35">
        <f t="shared" si="6"/>
        <v>0</v>
      </c>
      <c r="U20" s="35">
        <f t="shared" si="7"/>
        <v>0</v>
      </c>
      <c r="V20" s="35">
        <f t="shared" si="8"/>
        <v>0</v>
      </c>
      <c r="W20" s="35"/>
      <c r="X20" s="35"/>
      <c r="Y20" s="17"/>
      <c r="Z20" s="35">
        <f t="shared" si="9"/>
        <v>0</v>
      </c>
      <c r="AA20" s="35">
        <f t="shared" si="10"/>
        <v>0</v>
      </c>
      <c r="AB20" s="35">
        <f t="shared" si="11"/>
        <v>0</v>
      </c>
      <c r="AC20" s="35">
        <f t="shared" si="12"/>
        <v>0</v>
      </c>
      <c r="AD20" s="35">
        <f t="shared" si="13"/>
        <v>0</v>
      </c>
      <c r="AE20" s="35">
        <f t="shared" si="14"/>
        <v>0</v>
      </c>
      <c r="AF20" s="35">
        <f t="shared" si="15"/>
        <v>0</v>
      </c>
      <c r="AG20" s="35">
        <f t="shared" si="16"/>
        <v>0</v>
      </c>
      <c r="AH20" s="35">
        <f t="shared" si="17"/>
        <v>0</v>
      </c>
      <c r="AI20" s="35">
        <f t="shared" si="18"/>
        <v>0</v>
      </c>
      <c r="AJ20" s="35">
        <f t="shared" si="19"/>
        <v>0</v>
      </c>
      <c r="AK20" s="35">
        <f t="shared" si="3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4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5"/>
        <v>0</v>
      </c>
      <c r="T21" s="35">
        <f t="shared" si="6"/>
        <v>0</v>
      </c>
      <c r="U21" s="35">
        <f t="shared" si="7"/>
        <v>0</v>
      </c>
      <c r="V21" s="35">
        <f t="shared" si="8"/>
        <v>0</v>
      </c>
      <c r="W21" s="35"/>
      <c r="X21" s="35"/>
      <c r="Y21" s="17"/>
      <c r="Z21" s="35">
        <f t="shared" si="9"/>
        <v>0</v>
      </c>
      <c r="AA21" s="35">
        <f t="shared" si="10"/>
        <v>0</v>
      </c>
      <c r="AB21" s="35">
        <f t="shared" si="11"/>
        <v>0</v>
      </c>
      <c r="AC21" s="35">
        <f t="shared" si="12"/>
        <v>0</v>
      </c>
      <c r="AD21" s="35">
        <f t="shared" si="13"/>
        <v>0</v>
      </c>
      <c r="AE21" s="35">
        <f t="shared" si="14"/>
        <v>0</v>
      </c>
      <c r="AF21" s="35">
        <f t="shared" si="15"/>
        <v>0</v>
      </c>
      <c r="AG21" s="35">
        <f t="shared" si="16"/>
        <v>0</v>
      </c>
      <c r="AH21" s="35">
        <f t="shared" si="17"/>
        <v>0</v>
      </c>
      <c r="AI21" s="35">
        <f t="shared" si="18"/>
        <v>0</v>
      </c>
      <c r="AJ21" s="35">
        <f t="shared" si="19"/>
        <v>0</v>
      </c>
      <c r="AK21" s="35">
        <f t="shared" si="3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4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5"/>
        <v>0</v>
      </c>
      <c r="T22" s="35">
        <f t="shared" si="6"/>
        <v>0</v>
      </c>
      <c r="U22" s="35">
        <f t="shared" si="7"/>
        <v>0</v>
      </c>
      <c r="V22" s="35">
        <f t="shared" si="8"/>
        <v>0</v>
      </c>
      <c r="W22" s="35"/>
      <c r="X22" s="35"/>
      <c r="Y22" s="17"/>
      <c r="Z22" s="35">
        <f t="shared" si="9"/>
        <v>0</v>
      </c>
      <c r="AA22" s="35">
        <f t="shared" si="10"/>
        <v>0</v>
      </c>
      <c r="AB22" s="35">
        <f t="shared" si="11"/>
        <v>0</v>
      </c>
      <c r="AC22" s="35">
        <f t="shared" si="12"/>
        <v>0</v>
      </c>
      <c r="AD22" s="35">
        <f t="shared" si="13"/>
        <v>0</v>
      </c>
      <c r="AE22" s="35">
        <f t="shared" si="14"/>
        <v>0</v>
      </c>
      <c r="AF22" s="35">
        <f t="shared" si="15"/>
        <v>0</v>
      </c>
      <c r="AG22" s="35">
        <f t="shared" si="16"/>
        <v>0</v>
      </c>
      <c r="AH22" s="35">
        <f t="shared" si="17"/>
        <v>0</v>
      </c>
      <c r="AI22" s="35">
        <f t="shared" si="18"/>
        <v>0</v>
      </c>
      <c r="AJ22" s="35">
        <f t="shared" si="19"/>
        <v>0</v>
      </c>
      <c r="AK22" s="35">
        <f t="shared" si="3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4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5"/>
        <v>0</v>
      </c>
      <c r="T23" s="35">
        <f t="shared" si="6"/>
        <v>0</v>
      </c>
      <c r="U23" s="35">
        <f t="shared" si="7"/>
        <v>0</v>
      </c>
      <c r="V23" s="35">
        <f t="shared" si="8"/>
        <v>0</v>
      </c>
      <c r="W23" s="35"/>
      <c r="X23" s="35"/>
      <c r="Y23" s="17"/>
      <c r="Z23" s="35">
        <f t="shared" si="9"/>
        <v>0</v>
      </c>
      <c r="AA23" s="35">
        <f t="shared" si="10"/>
        <v>0</v>
      </c>
      <c r="AB23" s="35">
        <f t="shared" si="11"/>
        <v>0</v>
      </c>
      <c r="AC23" s="35">
        <f t="shared" si="12"/>
        <v>0</v>
      </c>
      <c r="AD23" s="35">
        <f t="shared" si="13"/>
        <v>0</v>
      </c>
      <c r="AE23" s="35">
        <f t="shared" si="14"/>
        <v>0</v>
      </c>
      <c r="AF23" s="35">
        <f t="shared" si="15"/>
        <v>0</v>
      </c>
      <c r="AG23" s="35">
        <f t="shared" si="16"/>
        <v>0</v>
      </c>
      <c r="AH23" s="35">
        <f t="shared" si="17"/>
        <v>0</v>
      </c>
      <c r="AI23" s="35">
        <f t="shared" si="18"/>
        <v>0</v>
      </c>
      <c r="AJ23" s="35">
        <f t="shared" si="19"/>
        <v>0</v>
      </c>
      <c r="AK23" s="35">
        <f t="shared" si="3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4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5"/>
        <v>0</v>
      </c>
      <c r="T24" s="35">
        <f t="shared" si="6"/>
        <v>0</v>
      </c>
      <c r="U24" s="35">
        <f t="shared" si="7"/>
        <v>0</v>
      </c>
      <c r="V24" s="35">
        <f t="shared" si="8"/>
        <v>0</v>
      </c>
      <c r="W24" s="35"/>
      <c r="X24" s="35"/>
      <c r="Y24" s="17"/>
      <c r="Z24" s="35">
        <f t="shared" si="9"/>
        <v>0</v>
      </c>
      <c r="AA24" s="35">
        <f t="shared" si="10"/>
        <v>0</v>
      </c>
      <c r="AB24" s="35">
        <f t="shared" si="11"/>
        <v>0</v>
      </c>
      <c r="AC24" s="35">
        <f t="shared" si="12"/>
        <v>0</v>
      </c>
      <c r="AD24" s="35">
        <f t="shared" si="13"/>
        <v>0</v>
      </c>
      <c r="AE24" s="35">
        <f t="shared" si="14"/>
        <v>0</v>
      </c>
      <c r="AF24" s="35">
        <f t="shared" si="15"/>
        <v>0</v>
      </c>
      <c r="AG24" s="35">
        <f t="shared" si="16"/>
        <v>0</v>
      </c>
      <c r="AH24" s="35">
        <f t="shared" si="17"/>
        <v>0</v>
      </c>
      <c r="AI24" s="35">
        <f t="shared" si="18"/>
        <v>0</v>
      </c>
      <c r="AJ24" s="35">
        <f t="shared" si="19"/>
        <v>0</v>
      </c>
      <c r="AK24" s="35">
        <f t="shared" si="3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4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5"/>
        <v>0</v>
      </c>
      <c r="T25" s="35">
        <f t="shared" si="6"/>
        <v>0</v>
      </c>
      <c r="U25" s="35">
        <f t="shared" si="7"/>
        <v>0</v>
      </c>
      <c r="V25" s="35">
        <f t="shared" si="8"/>
        <v>0</v>
      </c>
      <c r="W25" s="35"/>
      <c r="X25" s="35"/>
      <c r="Y25" s="17"/>
      <c r="Z25" s="35">
        <f t="shared" si="9"/>
        <v>0</v>
      </c>
      <c r="AA25" s="35">
        <f t="shared" si="10"/>
        <v>0</v>
      </c>
      <c r="AB25" s="35">
        <f t="shared" si="11"/>
        <v>0</v>
      </c>
      <c r="AC25" s="35">
        <f t="shared" si="12"/>
        <v>0</v>
      </c>
      <c r="AD25" s="35">
        <f t="shared" si="13"/>
        <v>0</v>
      </c>
      <c r="AE25" s="35">
        <f t="shared" si="14"/>
        <v>0</v>
      </c>
      <c r="AF25" s="35">
        <f t="shared" si="15"/>
        <v>0</v>
      </c>
      <c r="AG25" s="35">
        <f t="shared" si="16"/>
        <v>0</v>
      </c>
      <c r="AH25" s="35">
        <f t="shared" si="17"/>
        <v>0</v>
      </c>
      <c r="AI25" s="35">
        <f t="shared" si="18"/>
        <v>0</v>
      </c>
      <c r="AJ25" s="35">
        <f t="shared" si="19"/>
        <v>0</v>
      </c>
      <c r="AK25" s="35">
        <f t="shared" si="3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4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5"/>
        <v>0</v>
      </c>
      <c r="T26" s="35">
        <f t="shared" si="6"/>
        <v>0</v>
      </c>
      <c r="U26" s="35">
        <f t="shared" si="7"/>
        <v>0</v>
      </c>
      <c r="V26" s="35">
        <f t="shared" si="8"/>
        <v>0</v>
      </c>
      <c r="W26" s="35"/>
      <c r="X26" s="35"/>
      <c r="Y26" s="17"/>
      <c r="Z26" s="35">
        <f t="shared" si="9"/>
        <v>0</v>
      </c>
      <c r="AA26" s="35">
        <f t="shared" si="10"/>
        <v>0</v>
      </c>
      <c r="AB26" s="35">
        <f t="shared" si="11"/>
        <v>0</v>
      </c>
      <c r="AC26" s="35">
        <f t="shared" si="12"/>
        <v>0</v>
      </c>
      <c r="AD26" s="35">
        <f t="shared" si="13"/>
        <v>0</v>
      </c>
      <c r="AE26" s="35">
        <f t="shared" si="14"/>
        <v>0</v>
      </c>
      <c r="AF26" s="35">
        <f t="shared" si="15"/>
        <v>0</v>
      </c>
      <c r="AG26" s="35">
        <f t="shared" si="16"/>
        <v>0</v>
      </c>
      <c r="AH26" s="35">
        <f t="shared" si="17"/>
        <v>0</v>
      </c>
      <c r="AI26" s="35">
        <f t="shared" si="18"/>
        <v>0</v>
      </c>
      <c r="AJ26" s="35">
        <f t="shared" si="19"/>
        <v>0</v>
      </c>
      <c r="AK26" s="35">
        <f t="shared" si="3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4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5"/>
        <v>0</v>
      </c>
      <c r="T27" s="35">
        <f t="shared" si="6"/>
        <v>0</v>
      </c>
      <c r="U27" s="35">
        <f t="shared" si="7"/>
        <v>0</v>
      </c>
      <c r="V27" s="35">
        <f t="shared" si="8"/>
        <v>0</v>
      </c>
      <c r="W27" s="35"/>
      <c r="X27" s="35"/>
      <c r="Y27" s="17"/>
      <c r="Z27" s="35">
        <f t="shared" si="9"/>
        <v>0</v>
      </c>
      <c r="AA27" s="35">
        <f t="shared" si="10"/>
        <v>0</v>
      </c>
      <c r="AB27" s="35">
        <f t="shared" si="11"/>
        <v>0</v>
      </c>
      <c r="AC27" s="35">
        <f t="shared" si="12"/>
        <v>0</v>
      </c>
      <c r="AD27" s="35">
        <f t="shared" si="13"/>
        <v>0</v>
      </c>
      <c r="AE27" s="35">
        <f t="shared" si="14"/>
        <v>0</v>
      </c>
      <c r="AF27" s="35">
        <f t="shared" si="15"/>
        <v>0</v>
      </c>
      <c r="AG27" s="35">
        <f t="shared" si="16"/>
        <v>0</v>
      </c>
      <c r="AH27" s="35">
        <f t="shared" si="17"/>
        <v>0</v>
      </c>
      <c r="AI27" s="35">
        <f t="shared" si="18"/>
        <v>0</v>
      </c>
      <c r="AJ27" s="35">
        <f t="shared" si="19"/>
        <v>0</v>
      </c>
      <c r="AK27" s="35">
        <f t="shared" si="3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4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5"/>
        <v>0</v>
      </c>
      <c r="T28" s="35">
        <f t="shared" si="6"/>
        <v>0</v>
      </c>
      <c r="U28" s="35">
        <f t="shared" si="7"/>
        <v>0</v>
      </c>
      <c r="V28" s="35">
        <f t="shared" si="8"/>
        <v>0</v>
      </c>
      <c r="W28" s="35"/>
      <c r="X28" s="35"/>
      <c r="Y28" s="17"/>
      <c r="Z28" s="35">
        <f t="shared" si="9"/>
        <v>0</v>
      </c>
      <c r="AA28" s="35">
        <f t="shared" si="10"/>
        <v>0</v>
      </c>
      <c r="AB28" s="35">
        <f t="shared" si="11"/>
        <v>0</v>
      </c>
      <c r="AC28" s="35">
        <f t="shared" si="12"/>
        <v>0</v>
      </c>
      <c r="AD28" s="35">
        <f t="shared" si="13"/>
        <v>0</v>
      </c>
      <c r="AE28" s="35">
        <f t="shared" si="14"/>
        <v>0</v>
      </c>
      <c r="AF28" s="35">
        <f t="shared" si="15"/>
        <v>0</v>
      </c>
      <c r="AG28" s="35">
        <f t="shared" si="16"/>
        <v>0</v>
      </c>
      <c r="AH28" s="35">
        <f t="shared" si="17"/>
        <v>0</v>
      </c>
      <c r="AI28" s="35">
        <f t="shared" si="18"/>
        <v>0</v>
      </c>
      <c r="AJ28" s="35">
        <f t="shared" si="19"/>
        <v>0</v>
      </c>
      <c r="AK28" s="35">
        <f t="shared" si="3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4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5"/>
        <v>0</v>
      </c>
      <c r="T29" s="35">
        <f t="shared" si="6"/>
        <v>0</v>
      </c>
      <c r="U29" s="35">
        <f t="shared" si="7"/>
        <v>0</v>
      </c>
      <c r="V29" s="35">
        <f t="shared" si="8"/>
        <v>0</v>
      </c>
      <c r="W29" s="35"/>
      <c r="X29" s="35"/>
      <c r="Y29" s="17"/>
      <c r="Z29" s="35">
        <f t="shared" si="9"/>
        <v>0</v>
      </c>
      <c r="AA29" s="35">
        <f t="shared" si="10"/>
        <v>0</v>
      </c>
      <c r="AB29" s="35">
        <f t="shared" si="11"/>
        <v>0</v>
      </c>
      <c r="AC29" s="35">
        <f t="shared" si="12"/>
        <v>0</v>
      </c>
      <c r="AD29" s="35">
        <f t="shared" si="13"/>
        <v>0</v>
      </c>
      <c r="AE29" s="35">
        <f t="shared" si="14"/>
        <v>0</v>
      </c>
      <c r="AF29" s="35">
        <f t="shared" si="15"/>
        <v>0</v>
      </c>
      <c r="AG29" s="35">
        <f t="shared" si="16"/>
        <v>0</v>
      </c>
      <c r="AH29" s="35">
        <f t="shared" si="17"/>
        <v>0</v>
      </c>
      <c r="AI29" s="35">
        <f t="shared" si="18"/>
        <v>0</v>
      </c>
      <c r="AJ29" s="35">
        <f t="shared" si="19"/>
        <v>0</v>
      </c>
      <c r="AK29" s="35">
        <f t="shared" si="3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4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5"/>
        <v>0</v>
      </c>
      <c r="T30" s="35">
        <f t="shared" si="6"/>
        <v>0</v>
      </c>
      <c r="U30" s="35">
        <f t="shared" si="7"/>
        <v>0</v>
      </c>
      <c r="V30" s="35">
        <f t="shared" si="8"/>
        <v>0</v>
      </c>
      <c r="W30" s="35"/>
      <c r="X30" s="35"/>
      <c r="Y30" s="17"/>
      <c r="Z30" s="35">
        <f t="shared" si="9"/>
        <v>0</v>
      </c>
      <c r="AA30" s="35">
        <f t="shared" si="10"/>
        <v>0</v>
      </c>
      <c r="AB30" s="35">
        <f t="shared" si="11"/>
        <v>0</v>
      </c>
      <c r="AC30" s="35">
        <f t="shared" si="12"/>
        <v>0</v>
      </c>
      <c r="AD30" s="35">
        <f t="shared" si="13"/>
        <v>0</v>
      </c>
      <c r="AE30" s="35">
        <f t="shared" si="14"/>
        <v>0</v>
      </c>
      <c r="AF30" s="35">
        <f t="shared" si="15"/>
        <v>0</v>
      </c>
      <c r="AG30" s="35">
        <f t="shared" si="16"/>
        <v>0</v>
      </c>
      <c r="AH30" s="35">
        <f t="shared" si="17"/>
        <v>0</v>
      </c>
      <c r="AI30" s="35">
        <f t="shared" si="18"/>
        <v>0</v>
      </c>
      <c r="AJ30" s="35">
        <f t="shared" si="19"/>
        <v>0</v>
      </c>
      <c r="AK30" s="35">
        <f t="shared" si="3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4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5"/>
        <v>0</v>
      </c>
      <c r="T31" s="35">
        <f t="shared" si="6"/>
        <v>0</v>
      </c>
      <c r="U31" s="35">
        <f t="shared" si="7"/>
        <v>0</v>
      </c>
      <c r="V31" s="35">
        <f t="shared" si="8"/>
        <v>0</v>
      </c>
      <c r="W31" s="35"/>
      <c r="X31" s="35"/>
      <c r="Y31" s="17"/>
      <c r="Z31" s="35">
        <f t="shared" si="9"/>
        <v>0</v>
      </c>
      <c r="AA31" s="35">
        <f t="shared" si="10"/>
        <v>0</v>
      </c>
      <c r="AB31" s="35">
        <f t="shared" si="11"/>
        <v>0</v>
      </c>
      <c r="AC31" s="35">
        <f t="shared" si="12"/>
        <v>0</v>
      </c>
      <c r="AD31" s="35">
        <f t="shared" si="13"/>
        <v>0</v>
      </c>
      <c r="AE31" s="35">
        <f t="shared" si="14"/>
        <v>0</v>
      </c>
      <c r="AF31" s="35">
        <f t="shared" si="15"/>
        <v>0</v>
      </c>
      <c r="AG31" s="35">
        <f t="shared" si="16"/>
        <v>0</v>
      </c>
      <c r="AH31" s="35">
        <f t="shared" si="17"/>
        <v>0</v>
      </c>
      <c r="AI31" s="35">
        <f t="shared" si="18"/>
        <v>0</v>
      </c>
      <c r="AJ31" s="35">
        <f t="shared" si="19"/>
        <v>0</v>
      </c>
      <c r="AK31" s="35">
        <f t="shared" si="3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4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5"/>
        <v>0</v>
      </c>
      <c r="T32" s="35">
        <f t="shared" si="6"/>
        <v>0</v>
      </c>
      <c r="U32" s="35">
        <f t="shared" si="7"/>
        <v>0</v>
      </c>
      <c r="V32" s="35">
        <f t="shared" si="8"/>
        <v>0</v>
      </c>
      <c r="W32" s="35"/>
      <c r="X32" s="35"/>
      <c r="Y32" s="17"/>
      <c r="Z32" s="35">
        <f t="shared" si="9"/>
        <v>0</v>
      </c>
      <c r="AA32" s="35">
        <f t="shared" si="10"/>
        <v>0</v>
      </c>
      <c r="AB32" s="35">
        <f t="shared" si="11"/>
        <v>0</v>
      </c>
      <c r="AC32" s="35">
        <f t="shared" si="12"/>
        <v>0</v>
      </c>
      <c r="AD32" s="35">
        <f t="shared" si="13"/>
        <v>0</v>
      </c>
      <c r="AE32" s="35">
        <f t="shared" si="14"/>
        <v>0</v>
      </c>
      <c r="AF32" s="35">
        <f t="shared" si="15"/>
        <v>0</v>
      </c>
      <c r="AG32" s="35">
        <f t="shared" si="16"/>
        <v>0</v>
      </c>
      <c r="AH32" s="35">
        <f t="shared" si="17"/>
        <v>0</v>
      </c>
      <c r="AI32" s="35">
        <f t="shared" si="18"/>
        <v>0</v>
      </c>
      <c r="AJ32" s="35">
        <f t="shared" si="19"/>
        <v>0</v>
      </c>
      <c r="AK32" s="35">
        <f t="shared" si="3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4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5"/>
        <v>0</v>
      </c>
      <c r="T33" s="35">
        <f t="shared" si="6"/>
        <v>0</v>
      </c>
      <c r="U33" s="35">
        <f t="shared" si="7"/>
        <v>0</v>
      </c>
      <c r="V33" s="35">
        <f t="shared" si="8"/>
        <v>0</v>
      </c>
      <c r="W33" s="35"/>
      <c r="X33" s="35"/>
      <c r="Y33" s="17"/>
      <c r="Z33" s="35">
        <f t="shared" si="9"/>
        <v>0</v>
      </c>
      <c r="AA33" s="35">
        <f t="shared" si="10"/>
        <v>0</v>
      </c>
      <c r="AB33" s="35">
        <f t="shared" si="11"/>
        <v>0</v>
      </c>
      <c r="AC33" s="35">
        <f t="shared" si="12"/>
        <v>0</v>
      </c>
      <c r="AD33" s="35">
        <f t="shared" si="13"/>
        <v>0</v>
      </c>
      <c r="AE33" s="35">
        <f t="shared" si="14"/>
        <v>0</v>
      </c>
      <c r="AF33" s="35">
        <f t="shared" si="15"/>
        <v>0</v>
      </c>
      <c r="AG33" s="35">
        <f t="shared" si="16"/>
        <v>0</v>
      </c>
      <c r="AH33" s="35">
        <f t="shared" si="17"/>
        <v>0</v>
      </c>
      <c r="AI33" s="35">
        <f t="shared" si="18"/>
        <v>0</v>
      </c>
      <c r="AJ33" s="35">
        <f t="shared" si="19"/>
        <v>0</v>
      </c>
      <c r="AK33" s="35">
        <f t="shared" si="3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4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5"/>
        <v>0</v>
      </c>
      <c r="T34" s="35">
        <f t="shared" si="6"/>
        <v>0</v>
      </c>
      <c r="U34" s="35">
        <f t="shared" si="7"/>
        <v>0</v>
      </c>
      <c r="V34" s="35">
        <f t="shared" si="8"/>
        <v>0</v>
      </c>
      <c r="W34" s="35"/>
      <c r="X34" s="35"/>
      <c r="Y34" s="17"/>
      <c r="Z34" s="35">
        <f t="shared" si="9"/>
        <v>0</v>
      </c>
      <c r="AA34" s="35">
        <f t="shared" si="10"/>
        <v>0</v>
      </c>
      <c r="AB34" s="35">
        <f t="shared" si="11"/>
        <v>0</v>
      </c>
      <c r="AC34" s="35">
        <f t="shared" si="12"/>
        <v>0</v>
      </c>
      <c r="AD34" s="35">
        <f t="shared" si="13"/>
        <v>0</v>
      </c>
      <c r="AE34" s="35">
        <f t="shared" si="14"/>
        <v>0</v>
      </c>
      <c r="AF34" s="35">
        <f t="shared" si="15"/>
        <v>0</v>
      </c>
      <c r="AG34" s="35">
        <f t="shared" si="16"/>
        <v>0</v>
      </c>
      <c r="AH34" s="35">
        <f t="shared" si="17"/>
        <v>0</v>
      </c>
      <c r="AI34" s="35">
        <f t="shared" si="18"/>
        <v>0</v>
      </c>
      <c r="AJ34" s="35">
        <f t="shared" si="19"/>
        <v>0</v>
      </c>
      <c r="AK34" s="35">
        <f t="shared" si="3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4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5"/>
        <v>0</v>
      </c>
      <c r="T35" s="35">
        <f t="shared" si="6"/>
        <v>0</v>
      </c>
      <c r="U35" s="35">
        <f t="shared" si="7"/>
        <v>0</v>
      </c>
      <c r="V35" s="35">
        <f t="shared" si="8"/>
        <v>0</v>
      </c>
      <c r="W35" s="35"/>
      <c r="X35" s="35"/>
      <c r="Y35" s="17"/>
      <c r="Z35" s="35">
        <f t="shared" si="9"/>
        <v>0</v>
      </c>
      <c r="AA35" s="35">
        <f t="shared" si="10"/>
        <v>0</v>
      </c>
      <c r="AB35" s="35">
        <f t="shared" si="11"/>
        <v>0</v>
      </c>
      <c r="AC35" s="35">
        <f t="shared" si="12"/>
        <v>0</v>
      </c>
      <c r="AD35" s="35">
        <f t="shared" si="13"/>
        <v>0</v>
      </c>
      <c r="AE35" s="35">
        <f t="shared" si="14"/>
        <v>0</v>
      </c>
      <c r="AF35" s="35">
        <f t="shared" si="15"/>
        <v>0</v>
      </c>
      <c r="AG35" s="35">
        <f t="shared" si="16"/>
        <v>0</v>
      </c>
      <c r="AH35" s="35">
        <f t="shared" si="17"/>
        <v>0</v>
      </c>
      <c r="AI35" s="35">
        <f t="shared" si="18"/>
        <v>0</v>
      </c>
      <c r="AJ35" s="35">
        <f t="shared" si="19"/>
        <v>0</v>
      </c>
      <c r="AK35" s="35">
        <f t="shared" si="3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4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5"/>
        <v>0</v>
      </c>
      <c r="T36" s="35">
        <f t="shared" si="6"/>
        <v>0</v>
      </c>
      <c r="U36" s="35">
        <f t="shared" si="7"/>
        <v>0</v>
      </c>
      <c r="V36" s="35">
        <f t="shared" si="8"/>
        <v>0</v>
      </c>
      <c r="W36" s="35"/>
      <c r="X36" s="35"/>
      <c r="Y36" s="17"/>
      <c r="Z36" s="35">
        <f t="shared" si="9"/>
        <v>0</v>
      </c>
      <c r="AA36" s="35">
        <f t="shared" si="10"/>
        <v>0</v>
      </c>
      <c r="AB36" s="35">
        <f t="shared" si="11"/>
        <v>0</v>
      </c>
      <c r="AC36" s="35">
        <f t="shared" si="12"/>
        <v>0</v>
      </c>
      <c r="AD36" s="35">
        <f t="shared" si="13"/>
        <v>0</v>
      </c>
      <c r="AE36" s="35">
        <f t="shared" si="14"/>
        <v>0</v>
      </c>
      <c r="AF36" s="35">
        <f t="shared" si="15"/>
        <v>0</v>
      </c>
      <c r="AG36" s="35">
        <f t="shared" si="16"/>
        <v>0</v>
      </c>
      <c r="AH36" s="35">
        <f t="shared" si="17"/>
        <v>0</v>
      </c>
      <c r="AI36" s="35">
        <f t="shared" si="18"/>
        <v>0</v>
      </c>
      <c r="AJ36" s="35">
        <f t="shared" si="19"/>
        <v>0</v>
      </c>
      <c r="AK36" s="35">
        <f t="shared" si="3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4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5"/>
        <v>0</v>
      </c>
      <c r="T37" s="35">
        <f t="shared" si="6"/>
        <v>0</v>
      </c>
      <c r="U37" s="35">
        <f t="shared" si="7"/>
        <v>0</v>
      </c>
      <c r="V37" s="35">
        <f t="shared" si="8"/>
        <v>0</v>
      </c>
      <c r="W37" s="35"/>
      <c r="X37" s="35"/>
      <c r="Y37" s="17"/>
      <c r="Z37" s="35">
        <f t="shared" si="9"/>
        <v>0</v>
      </c>
      <c r="AA37" s="35">
        <f t="shared" si="10"/>
        <v>0</v>
      </c>
      <c r="AB37" s="35">
        <f t="shared" si="11"/>
        <v>0</v>
      </c>
      <c r="AC37" s="35">
        <f t="shared" si="12"/>
        <v>0</v>
      </c>
      <c r="AD37" s="35">
        <f t="shared" si="13"/>
        <v>0</v>
      </c>
      <c r="AE37" s="35">
        <f t="shared" si="14"/>
        <v>0</v>
      </c>
      <c r="AF37" s="35">
        <f t="shared" si="15"/>
        <v>0</v>
      </c>
      <c r="AG37" s="35">
        <f t="shared" si="16"/>
        <v>0</v>
      </c>
      <c r="AH37" s="35">
        <f t="shared" si="17"/>
        <v>0</v>
      </c>
      <c r="AI37" s="35">
        <f t="shared" si="18"/>
        <v>0</v>
      </c>
      <c r="AJ37" s="35">
        <f t="shared" si="19"/>
        <v>0</v>
      </c>
      <c r="AK37" s="35">
        <f t="shared" ref="AK37:AK68" si="21">IF($D37=11,$I37,0)</f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4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5"/>
        <v>0</v>
      </c>
      <c r="T38" s="35">
        <f t="shared" si="6"/>
        <v>0</v>
      </c>
      <c r="U38" s="35">
        <f t="shared" si="7"/>
        <v>0</v>
      </c>
      <c r="V38" s="35">
        <f t="shared" si="8"/>
        <v>0</v>
      </c>
      <c r="W38" s="35"/>
      <c r="X38" s="35"/>
      <c r="Y38" s="17"/>
      <c r="Z38" s="35">
        <f t="shared" si="9"/>
        <v>0</v>
      </c>
      <c r="AA38" s="35">
        <f t="shared" si="10"/>
        <v>0</v>
      </c>
      <c r="AB38" s="35">
        <f t="shared" si="11"/>
        <v>0</v>
      </c>
      <c r="AC38" s="35">
        <f t="shared" si="12"/>
        <v>0</v>
      </c>
      <c r="AD38" s="35">
        <f t="shared" si="13"/>
        <v>0</v>
      </c>
      <c r="AE38" s="35">
        <f t="shared" si="14"/>
        <v>0</v>
      </c>
      <c r="AF38" s="35">
        <f t="shared" si="15"/>
        <v>0</v>
      </c>
      <c r="AG38" s="35">
        <f t="shared" si="16"/>
        <v>0</v>
      </c>
      <c r="AH38" s="35">
        <f t="shared" si="17"/>
        <v>0</v>
      </c>
      <c r="AI38" s="35">
        <f t="shared" si="18"/>
        <v>0</v>
      </c>
      <c r="AJ38" s="35">
        <f t="shared" si="19"/>
        <v>0</v>
      </c>
      <c r="AK38" s="35">
        <f t="shared" si="21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4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5"/>
        <v>0</v>
      </c>
      <c r="T39" s="35">
        <f t="shared" si="6"/>
        <v>0</v>
      </c>
      <c r="U39" s="35">
        <f t="shared" si="7"/>
        <v>0</v>
      </c>
      <c r="V39" s="35">
        <f t="shared" si="8"/>
        <v>0</v>
      </c>
      <c r="W39" s="35"/>
      <c r="X39" s="35"/>
      <c r="Y39" s="17"/>
      <c r="Z39" s="35">
        <f t="shared" si="9"/>
        <v>0</v>
      </c>
      <c r="AA39" s="35">
        <f t="shared" si="10"/>
        <v>0</v>
      </c>
      <c r="AB39" s="35">
        <f t="shared" si="11"/>
        <v>0</v>
      </c>
      <c r="AC39" s="35">
        <f t="shared" si="12"/>
        <v>0</v>
      </c>
      <c r="AD39" s="35">
        <f t="shared" si="13"/>
        <v>0</v>
      </c>
      <c r="AE39" s="35">
        <f t="shared" si="14"/>
        <v>0</v>
      </c>
      <c r="AF39" s="35">
        <f t="shared" si="15"/>
        <v>0</v>
      </c>
      <c r="AG39" s="35">
        <f t="shared" si="16"/>
        <v>0</v>
      </c>
      <c r="AH39" s="35">
        <f t="shared" si="17"/>
        <v>0</v>
      </c>
      <c r="AI39" s="35">
        <f t="shared" si="18"/>
        <v>0</v>
      </c>
      <c r="AJ39" s="35">
        <f t="shared" si="19"/>
        <v>0</v>
      </c>
      <c r="AK39" s="35">
        <f t="shared" si="21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4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5"/>
        <v>0</v>
      </c>
      <c r="T40" s="35">
        <f t="shared" si="6"/>
        <v>0</v>
      </c>
      <c r="U40" s="35">
        <f t="shared" si="7"/>
        <v>0</v>
      </c>
      <c r="V40" s="35">
        <f t="shared" si="8"/>
        <v>0</v>
      </c>
      <c r="W40" s="35"/>
      <c r="X40" s="35"/>
      <c r="Y40" s="17"/>
      <c r="Z40" s="35">
        <f t="shared" si="9"/>
        <v>0</v>
      </c>
      <c r="AA40" s="35">
        <f t="shared" si="10"/>
        <v>0</v>
      </c>
      <c r="AB40" s="35">
        <f t="shared" si="11"/>
        <v>0</v>
      </c>
      <c r="AC40" s="35">
        <f t="shared" si="12"/>
        <v>0</v>
      </c>
      <c r="AD40" s="35">
        <f t="shared" si="13"/>
        <v>0</v>
      </c>
      <c r="AE40" s="35">
        <f t="shared" si="14"/>
        <v>0</v>
      </c>
      <c r="AF40" s="35">
        <f t="shared" si="15"/>
        <v>0</v>
      </c>
      <c r="AG40" s="35">
        <f t="shared" si="16"/>
        <v>0</v>
      </c>
      <c r="AH40" s="35">
        <f t="shared" si="17"/>
        <v>0</v>
      </c>
      <c r="AI40" s="35">
        <f t="shared" si="18"/>
        <v>0</v>
      </c>
      <c r="AJ40" s="35">
        <f t="shared" si="19"/>
        <v>0</v>
      </c>
      <c r="AK40" s="35">
        <f t="shared" si="21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4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5"/>
        <v>0</v>
      </c>
      <c r="T41" s="35">
        <f t="shared" si="6"/>
        <v>0</v>
      </c>
      <c r="U41" s="35">
        <f t="shared" si="7"/>
        <v>0</v>
      </c>
      <c r="V41" s="35">
        <f t="shared" si="8"/>
        <v>0</v>
      </c>
      <c r="W41" s="35"/>
      <c r="X41" s="35"/>
      <c r="Y41" s="17"/>
      <c r="Z41" s="35">
        <f t="shared" si="9"/>
        <v>0</v>
      </c>
      <c r="AA41" s="35">
        <f t="shared" si="10"/>
        <v>0</v>
      </c>
      <c r="AB41" s="35">
        <f t="shared" si="11"/>
        <v>0</v>
      </c>
      <c r="AC41" s="35">
        <f t="shared" si="12"/>
        <v>0</v>
      </c>
      <c r="AD41" s="35">
        <f t="shared" si="13"/>
        <v>0</v>
      </c>
      <c r="AE41" s="35">
        <f t="shared" si="14"/>
        <v>0</v>
      </c>
      <c r="AF41" s="35">
        <f t="shared" si="15"/>
        <v>0</v>
      </c>
      <c r="AG41" s="35">
        <f t="shared" si="16"/>
        <v>0</v>
      </c>
      <c r="AH41" s="35">
        <f t="shared" si="17"/>
        <v>0</v>
      </c>
      <c r="AI41" s="35">
        <f t="shared" si="18"/>
        <v>0</v>
      </c>
      <c r="AJ41" s="35">
        <f t="shared" si="19"/>
        <v>0</v>
      </c>
      <c r="AK41" s="35">
        <f t="shared" si="21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4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5"/>
        <v>0</v>
      </c>
      <c r="T42" s="35">
        <f t="shared" si="6"/>
        <v>0</v>
      </c>
      <c r="U42" s="35">
        <f t="shared" si="7"/>
        <v>0</v>
      </c>
      <c r="V42" s="35">
        <f t="shared" si="8"/>
        <v>0</v>
      </c>
      <c r="W42" s="35"/>
      <c r="X42" s="35"/>
      <c r="Y42" s="17"/>
      <c r="Z42" s="35">
        <f t="shared" si="9"/>
        <v>0</v>
      </c>
      <c r="AA42" s="35">
        <f t="shared" si="10"/>
        <v>0</v>
      </c>
      <c r="AB42" s="35">
        <f t="shared" si="11"/>
        <v>0</v>
      </c>
      <c r="AC42" s="35">
        <f t="shared" si="12"/>
        <v>0</v>
      </c>
      <c r="AD42" s="35">
        <f t="shared" si="13"/>
        <v>0</v>
      </c>
      <c r="AE42" s="35">
        <f t="shared" si="14"/>
        <v>0</v>
      </c>
      <c r="AF42" s="35">
        <f t="shared" si="15"/>
        <v>0</v>
      </c>
      <c r="AG42" s="35">
        <f t="shared" si="16"/>
        <v>0</v>
      </c>
      <c r="AH42" s="35">
        <f t="shared" si="17"/>
        <v>0</v>
      </c>
      <c r="AI42" s="35">
        <f t="shared" si="18"/>
        <v>0</v>
      </c>
      <c r="AJ42" s="35">
        <f t="shared" si="19"/>
        <v>0</v>
      </c>
      <c r="AK42" s="35">
        <f t="shared" si="21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4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5"/>
        <v>0</v>
      </c>
      <c r="T43" s="35">
        <f t="shared" si="6"/>
        <v>0</v>
      </c>
      <c r="U43" s="35">
        <f t="shared" si="7"/>
        <v>0</v>
      </c>
      <c r="V43" s="35">
        <f t="shared" si="8"/>
        <v>0</v>
      </c>
      <c r="W43" s="35"/>
      <c r="X43" s="35"/>
      <c r="Y43" s="17"/>
      <c r="Z43" s="35">
        <f t="shared" si="9"/>
        <v>0</v>
      </c>
      <c r="AA43" s="35">
        <f t="shared" si="10"/>
        <v>0</v>
      </c>
      <c r="AB43" s="35">
        <f t="shared" si="11"/>
        <v>0</v>
      </c>
      <c r="AC43" s="35">
        <f t="shared" si="12"/>
        <v>0</v>
      </c>
      <c r="AD43" s="35">
        <f t="shared" si="13"/>
        <v>0</v>
      </c>
      <c r="AE43" s="35">
        <f t="shared" si="14"/>
        <v>0</v>
      </c>
      <c r="AF43" s="35">
        <f t="shared" si="15"/>
        <v>0</v>
      </c>
      <c r="AG43" s="35">
        <f t="shared" si="16"/>
        <v>0</v>
      </c>
      <c r="AH43" s="35">
        <f t="shared" si="17"/>
        <v>0</v>
      </c>
      <c r="AI43" s="35">
        <f t="shared" si="18"/>
        <v>0</v>
      </c>
      <c r="AJ43" s="35">
        <f t="shared" si="19"/>
        <v>0</v>
      </c>
      <c r="AK43" s="35">
        <f t="shared" si="21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4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5"/>
        <v>0</v>
      </c>
      <c r="T44" s="35">
        <f t="shared" si="6"/>
        <v>0</v>
      </c>
      <c r="U44" s="35">
        <f t="shared" si="7"/>
        <v>0</v>
      </c>
      <c r="V44" s="35">
        <f t="shared" si="8"/>
        <v>0</v>
      </c>
      <c r="W44" s="35"/>
      <c r="X44" s="35"/>
      <c r="Y44" s="17"/>
      <c r="Z44" s="35">
        <f t="shared" si="9"/>
        <v>0</v>
      </c>
      <c r="AA44" s="35">
        <f t="shared" si="10"/>
        <v>0</v>
      </c>
      <c r="AB44" s="35">
        <f t="shared" si="11"/>
        <v>0</v>
      </c>
      <c r="AC44" s="35">
        <f t="shared" si="12"/>
        <v>0</v>
      </c>
      <c r="AD44" s="35">
        <f t="shared" si="13"/>
        <v>0</v>
      </c>
      <c r="AE44" s="35">
        <f t="shared" si="14"/>
        <v>0</v>
      </c>
      <c r="AF44" s="35">
        <f t="shared" si="15"/>
        <v>0</v>
      </c>
      <c r="AG44" s="35">
        <f t="shared" si="16"/>
        <v>0</v>
      </c>
      <c r="AH44" s="35">
        <f t="shared" si="17"/>
        <v>0</v>
      </c>
      <c r="AI44" s="35">
        <f t="shared" si="18"/>
        <v>0</v>
      </c>
      <c r="AJ44" s="35">
        <f t="shared" si="19"/>
        <v>0</v>
      </c>
      <c r="AK44" s="35">
        <f t="shared" si="21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4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5"/>
        <v>0</v>
      </c>
      <c r="T45" s="35">
        <f t="shared" si="6"/>
        <v>0</v>
      </c>
      <c r="U45" s="35">
        <f t="shared" si="7"/>
        <v>0</v>
      </c>
      <c r="V45" s="35">
        <f t="shared" si="8"/>
        <v>0</v>
      </c>
      <c r="W45" s="35"/>
      <c r="X45" s="35"/>
      <c r="Y45" s="17"/>
      <c r="Z45" s="35">
        <f t="shared" si="9"/>
        <v>0</v>
      </c>
      <c r="AA45" s="35">
        <f t="shared" si="10"/>
        <v>0</v>
      </c>
      <c r="AB45" s="35">
        <f t="shared" si="11"/>
        <v>0</v>
      </c>
      <c r="AC45" s="35">
        <f t="shared" si="12"/>
        <v>0</v>
      </c>
      <c r="AD45" s="35">
        <f t="shared" si="13"/>
        <v>0</v>
      </c>
      <c r="AE45" s="35">
        <f t="shared" si="14"/>
        <v>0</v>
      </c>
      <c r="AF45" s="35">
        <f t="shared" si="15"/>
        <v>0</v>
      </c>
      <c r="AG45" s="35">
        <f t="shared" si="16"/>
        <v>0</v>
      </c>
      <c r="AH45" s="35">
        <f t="shared" si="17"/>
        <v>0</v>
      </c>
      <c r="AI45" s="35">
        <f t="shared" si="18"/>
        <v>0</v>
      </c>
      <c r="AJ45" s="35">
        <f t="shared" si="19"/>
        <v>0</v>
      </c>
      <c r="AK45" s="35">
        <f t="shared" si="21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4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5"/>
        <v>0</v>
      </c>
      <c r="T46" s="35">
        <f t="shared" si="6"/>
        <v>0</v>
      </c>
      <c r="U46" s="35">
        <f t="shared" si="7"/>
        <v>0</v>
      </c>
      <c r="V46" s="35">
        <f t="shared" si="8"/>
        <v>0</v>
      </c>
      <c r="W46" s="35"/>
      <c r="X46" s="35"/>
      <c r="Y46" s="17"/>
      <c r="Z46" s="35">
        <f t="shared" si="9"/>
        <v>0</v>
      </c>
      <c r="AA46" s="35">
        <f t="shared" si="10"/>
        <v>0</v>
      </c>
      <c r="AB46" s="35">
        <f t="shared" si="11"/>
        <v>0</v>
      </c>
      <c r="AC46" s="35">
        <f t="shared" si="12"/>
        <v>0</v>
      </c>
      <c r="AD46" s="35">
        <f t="shared" si="13"/>
        <v>0</v>
      </c>
      <c r="AE46" s="35">
        <f t="shared" si="14"/>
        <v>0</v>
      </c>
      <c r="AF46" s="35">
        <f t="shared" si="15"/>
        <v>0</v>
      </c>
      <c r="AG46" s="35">
        <f t="shared" si="16"/>
        <v>0</v>
      </c>
      <c r="AH46" s="35">
        <f t="shared" si="17"/>
        <v>0</v>
      </c>
      <c r="AI46" s="35">
        <f t="shared" si="18"/>
        <v>0</v>
      </c>
      <c r="AJ46" s="35">
        <f t="shared" si="19"/>
        <v>0</v>
      </c>
      <c r="AK46" s="35">
        <f t="shared" si="21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4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5"/>
        <v>0</v>
      </c>
      <c r="T47" s="35">
        <f t="shared" si="6"/>
        <v>0</v>
      </c>
      <c r="U47" s="35">
        <f t="shared" si="7"/>
        <v>0</v>
      </c>
      <c r="V47" s="35">
        <f t="shared" si="8"/>
        <v>0</v>
      </c>
      <c r="W47" s="35"/>
      <c r="X47" s="35"/>
      <c r="Y47" s="17"/>
      <c r="Z47" s="35">
        <f t="shared" si="9"/>
        <v>0</v>
      </c>
      <c r="AA47" s="35">
        <f t="shared" si="10"/>
        <v>0</v>
      </c>
      <c r="AB47" s="35">
        <f t="shared" si="11"/>
        <v>0</v>
      </c>
      <c r="AC47" s="35">
        <f t="shared" si="12"/>
        <v>0</v>
      </c>
      <c r="AD47" s="35">
        <f t="shared" si="13"/>
        <v>0</v>
      </c>
      <c r="AE47" s="35">
        <f t="shared" si="14"/>
        <v>0</v>
      </c>
      <c r="AF47" s="35">
        <f t="shared" si="15"/>
        <v>0</v>
      </c>
      <c r="AG47" s="35">
        <f t="shared" si="16"/>
        <v>0</v>
      </c>
      <c r="AH47" s="35">
        <f t="shared" si="17"/>
        <v>0</v>
      </c>
      <c r="AI47" s="35">
        <f t="shared" si="18"/>
        <v>0</v>
      </c>
      <c r="AJ47" s="35">
        <f t="shared" si="19"/>
        <v>0</v>
      </c>
      <c r="AK47" s="35">
        <f t="shared" si="21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4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5"/>
        <v>0</v>
      </c>
      <c r="T48" s="35">
        <f t="shared" si="6"/>
        <v>0</v>
      </c>
      <c r="U48" s="35">
        <f t="shared" si="7"/>
        <v>0</v>
      </c>
      <c r="V48" s="35">
        <f t="shared" si="8"/>
        <v>0</v>
      </c>
      <c r="W48" s="35"/>
      <c r="X48" s="35"/>
      <c r="Y48" s="17"/>
      <c r="Z48" s="35">
        <f t="shared" si="9"/>
        <v>0</v>
      </c>
      <c r="AA48" s="35">
        <f t="shared" si="10"/>
        <v>0</v>
      </c>
      <c r="AB48" s="35">
        <f t="shared" si="11"/>
        <v>0</v>
      </c>
      <c r="AC48" s="35">
        <f t="shared" si="12"/>
        <v>0</v>
      </c>
      <c r="AD48" s="35">
        <f t="shared" si="13"/>
        <v>0</v>
      </c>
      <c r="AE48" s="35">
        <f t="shared" si="14"/>
        <v>0</v>
      </c>
      <c r="AF48" s="35">
        <f t="shared" si="15"/>
        <v>0</v>
      </c>
      <c r="AG48" s="35">
        <f t="shared" si="16"/>
        <v>0</v>
      </c>
      <c r="AH48" s="35">
        <f t="shared" si="17"/>
        <v>0</v>
      </c>
      <c r="AI48" s="35">
        <f t="shared" si="18"/>
        <v>0</v>
      </c>
      <c r="AJ48" s="35">
        <f t="shared" si="19"/>
        <v>0</v>
      </c>
      <c r="AK48" s="35">
        <f t="shared" si="21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4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5"/>
        <v>0</v>
      </c>
      <c r="T49" s="35">
        <f t="shared" si="6"/>
        <v>0</v>
      </c>
      <c r="U49" s="35">
        <f t="shared" si="7"/>
        <v>0</v>
      </c>
      <c r="V49" s="35">
        <f t="shared" si="8"/>
        <v>0</v>
      </c>
      <c r="W49" s="35"/>
      <c r="X49" s="35"/>
      <c r="Y49" s="17"/>
      <c r="Z49" s="35">
        <f t="shared" si="9"/>
        <v>0</v>
      </c>
      <c r="AA49" s="35">
        <f t="shared" si="10"/>
        <v>0</v>
      </c>
      <c r="AB49" s="35">
        <f t="shared" si="11"/>
        <v>0</v>
      </c>
      <c r="AC49" s="35">
        <f t="shared" si="12"/>
        <v>0</v>
      </c>
      <c r="AD49" s="35">
        <f t="shared" si="13"/>
        <v>0</v>
      </c>
      <c r="AE49" s="35">
        <f t="shared" si="14"/>
        <v>0</v>
      </c>
      <c r="AF49" s="35">
        <f t="shared" si="15"/>
        <v>0</v>
      </c>
      <c r="AG49" s="35">
        <f t="shared" si="16"/>
        <v>0</v>
      </c>
      <c r="AH49" s="35">
        <f t="shared" si="17"/>
        <v>0</v>
      </c>
      <c r="AI49" s="35">
        <f t="shared" si="18"/>
        <v>0</v>
      </c>
      <c r="AJ49" s="35">
        <f t="shared" si="19"/>
        <v>0</v>
      </c>
      <c r="AK49" s="35">
        <f t="shared" si="21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4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5"/>
        <v>0</v>
      </c>
      <c r="T50" s="35">
        <f t="shared" si="6"/>
        <v>0</v>
      </c>
      <c r="U50" s="35">
        <f t="shared" si="7"/>
        <v>0</v>
      </c>
      <c r="V50" s="35">
        <f t="shared" si="8"/>
        <v>0</v>
      </c>
      <c r="W50" s="35"/>
      <c r="X50" s="35"/>
      <c r="Y50" s="17"/>
      <c r="Z50" s="35">
        <f t="shared" si="9"/>
        <v>0</v>
      </c>
      <c r="AA50" s="35">
        <f t="shared" si="10"/>
        <v>0</v>
      </c>
      <c r="AB50" s="35">
        <f t="shared" si="11"/>
        <v>0</v>
      </c>
      <c r="AC50" s="35">
        <f t="shared" si="12"/>
        <v>0</v>
      </c>
      <c r="AD50" s="35">
        <f t="shared" si="13"/>
        <v>0</v>
      </c>
      <c r="AE50" s="35">
        <f t="shared" si="14"/>
        <v>0</v>
      </c>
      <c r="AF50" s="35">
        <f t="shared" si="15"/>
        <v>0</v>
      </c>
      <c r="AG50" s="35">
        <f t="shared" si="16"/>
        <v>0</v>
      </c>
      <c r="AH50" s="35">
        <f t="shared" si="17"/>
        <v>0</v>
      </c>
      <c r="AI50" s="35">
        <f t="shared" si="18"/>
        <v>0</v>
      </c>
      <c r="AJ50" s="35">
        <f t="shared" si="19"/>
        <v>0</v>
      </c>
      <c r="AK50" s="35">
        <f t="shared" si="21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4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5"/>
        <v>0</v>
      </c>
      <c r="T51" s="35">
        <f t="shared" si="6"/>
        <v>0</v>
      </c>
      <c r="U51" s="35">
        <f t="shared" si="7"/>
        <v>0</v>
      </c>
      <c r="V51" s="35">
        <f t="shared" si="8"/>
        <v>0</v>
      </c>
      <c r="W51" s="35"/>
      <c r="X51" s="35"/>
      <c r="Y51" s="17"/>
      <c r="Z51" s="35">
        <f t="shared" si="9"/>
        <v>0</v>
      </c>
      <c r="AA51" s="35">
        <f t="shared" si="10"/>
        <v>0</v>
      </c>
      <c r="AB51" s="35">
        <f t="shared" si="11"/>
        <v>0</v>
      </c>
      <c r="AC51" s="35">
        <f t="shared" si="12"/>
        <v>0</v>
      </c>
      <c r="AD51" s="35">
        <f t="shared" si="13"/>
        <v>0</v>
      </c>
      <c r="AE51" s="35">
        <f t="shared" si="14"/>
        <v>0</v>
      </c>
      <c r="AF51" s="35">
        <f t="shared" si="15"/>
        <v>0</v>
      </c>
      <c r="AG51" s="35">
        <f t="shared" si="16"/>
        <v>0</v>
      </c>
      <c r="AH51" s="35">
        <f t="shared" si="17"/>
        <v>0</v>
      </c>
      <c r="AI51" s="35">
        <f t="shared" si="18"/>
        <v>0</v>
      </c>
      <c r="AJ51" s="35">
        <f t="shared" si="19"/>
        <v>0</v>
      </c>
      <c r="AK51" s="35">
        <f t="shared" si="21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4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5"/>
        <v>0</v>
      </c>
      <c r="T52" s="35">
        <f t="shared" si="6"/>
        <v>0</v>
      </c>
      <c r="U52" s="35">
        <f t="shared" si="7"/>
        <v>0</v>
      </c>
      <c r="V52" s="35">
        <f t="shared" si="8"/>
        <v>0</v>
      </c>
      <c r="W52" s="35"/>
      <c r="X52" s="35"/>
      <c r="Y52" s="17"/>
      <c r="Z52" s="35">
        <f t="shared" si="9"/>
        <v>0</v>
      </c>
      <c r="AA52" s="35">
        <f t="shared" si="10"/>
        <v>0</v>
      </c>
      <c r="AB52" s="35">
        <f t="shared" si="11"/>
        <v>0</v>
      </c>
      <c r="AC52" s="35">
        <f t="shared" si="12"/>
        <v>0</v>
      </c>
      <c r="AD52" s="35">
        <f t="shared" si="13"/>
        <v>0</v>
      </c>
      <c r="AE52" s="35">
        <f t="shared" si="14"/>
        <v>0</v>
      </c>
      <c r="AF52" s="35">
        <f t="shared" si="15"/>
        <v>0</v>
      </c>
      <c r="AG52" s="35">
        <f t="shared" si="16"/>
        <v>0</v>
      </c>
      <c r="AH52" s="35">
        <f t="shared" si="17"/>
        <v>0</v>
      </c>
      <c r="AI52" s="35">
        <f t="shared" si="18"/>
        <v>0</v>
      </c>
      <c r="AJ52" s="35">
        <f t="shared" si="19"/>
        <v>0</v>
      </c>
      <c r="AK52" s="35">
        <f t="shared" si="21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4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5"/>
        <v>0</v>
      </c>
      <c r="T53" s="35">
        <f t="shared" si="6"/>
        <v>0</v>
      </c>
      <c r="U53" s="35">
        <f t="shared" si="7"/>
        <v>0</v>
      </c>
      <c r="V53" s="35">
        <f t="shared" si="8"/>
        <v>0</v>
      </c>
      <c r="W53" s="35"/>
      <c r="X53" s="35"/>
      <c r="Y53" s="17"/>
      <c r="Z53" s="35">
        <f t="shared" si="9"/>
        <v>0</v>
      </c>
      <c r="AA53" s="35">
        <f t="shared" si="10"/>
        <v>0</v>
      </c>
      <c r="AB53" s="35">
        <f t="shared" si="11"/>
        <v>0</v>
      </c>
      <c r="AC53" s="35">
        <f t="shared" si="12"/>
        <v>0</v>
      </c>
      <c r="AD53" s="35">
        <f t="shared" si="13"/>
        <v>0</v>
      </c>
      <c r="AE53" s="35">
        <f t="shared" si="14"/>
        <v>0</v>
      </c>
      <c r="AF53" s="35">
        <f t="shared" si="15"/>
        <v>0</v>
      </c>
      <c r="AG53" s="35">
        <f t="shared" si="16"/>
        <v>0</v>
      </c>
      <c r="AH53" s="35">
        <f t="shared" si="17"/>
        <v>0</v>
      </c>
      <c r="AI53" s="35">
        <f t="shared" si="18"/>
        <v>0</v>
      </c>
      <c r="AJ53" s="35">
        <f t="shared" si="19"/>
        <v>0</v>
      </c>
      <c r="AK53" s="35">
        <f t="shared" si="21"/>
        <v>0</v>
      </c>
    </row>
    <row r="54" spans="1:37" s="1" customFormat="1">
      <c r="A54" s="78">
        <v>50</v>
      </c>
      <c r="B54" s="11"/>
      <c r="C54" s="5"/>
      <c r="D54" s="3"/>
      <c r="E54" s="6"/>
      <c r="F54" s="7"/>
      <c r="G54" s="7"/>
      <c r="H54" s="8"/>
      <c r="I54" s="79">
        <f t="shared" si="4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5"/>
        <v>0</v>
      </c>
      <c r="T54" s="35">
        <f t="shared" si="6"/>
        <v>0</v>
      </c>
      <c r="U54" s="35">
        <f t="shared" si="7"/>
        <v>0</v>
      </c>
      <c r="V54" s="35">
        <f t="shared" si="8"/>
        <v>0</v>
      </c>
      <c r="W54" s="35"/>
      <c r="X54" s="35"/>
      <c r="Y54" s="17"/>
      <c r="Z54" s="35">
        <f t="shared" si="9"/>
        <v>0</v>
      </c>
      <c r="AA54" s="35">
        <f t="shared" si="10"/>
        <v>0</v>
      </c>
      <c r="AB54" s="35">
        <f t="shared" si="11"/>
        <v>0</v>
      </c>
      <c r="AC54" s="35">
        <f t="shared" si="12"/>
        <v>0</v>
      </c>
      <c r="AD54" s="35">
        <f t="shared" si="13"/>
        <v>0</v>
      </c>
      <c r="AE54" s="35">
        <f t="shared" si="14"/>
        <v>0</v>
      </c>
      <c r="AF54" s="35">
        <f t="shared" si="15"/>
        <v>0</v>
      </c>
      <c r="AG54" s="35">
        <f t="shared" si="16"/>
        <v>0</v>
      </c>
      <c r="AH54" s="35">
        <f t="shared" si="17"/>
        <v>0</v>
      </c>
      <c r="AI54" s="35">
        <f t="shared" si="18"/>
        <v>0</v>
      </c>
      <c r="AJ54" s="35">
        <f t="shared" si="19"/>
        <v>0</v>
      </c>
      <c r="AK54" s="35">
        <f t="shared" si="21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4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5"/>
        <v>0</v>
      </c>
      <c r="T55" s="35">
        <f t="shared" si="6"/>
        <v>0</v>
      </c>
      <c r="U55" s="35">
        <f t="shared" si="7"/>
        <v>0</v>
      </c>
      <c r="V55" s="35">
        <f t="shared" si="8"/>
        <v>0</v>
      </c>
      <c r="W55" s="35"/>
      <c r="X55" s="35"/>
      <c r="Y55" s="17"/>
      <c r="Z55" s="35">
        <f t="shared" si="9"/>
        <v>0</v>
      </c>
      <c r="AA55" s="35">
        <f t="shared" si="10"/>
        <v>0</v>
      </c>
      <c r="AB55" s="35">
        <f t="shared" si="11"/>
        <v>0</v>
      </c>
      <c r="AC55" s="35">
        <f t="shared" si="12"/>
        <v>0</v>
      </c>
      <c r="AD55" s="35">
        <f t="shared" si="13"/>
        <v>0</v>
      </c>
      <c r="AE55" s="35">
        <f t="shared" si="14"/>
        <v>0</v>
      </c>
      <c r="AF55" s="35">
        <f t="shared" si="15"/>
        <v>0</v>
      </c>
      <c r="AG55" s="35">
        <f t="shared" si="16"/>
        <v>0</v>
      </c>
      <c r="AH55" s="35">
        <f t="shared" si="17"/>
        <v>0</v>
      </c>
      <c r="AI55" s="35">
        <f t="shared" si="18"/>
        <v>0</v>
      </c>
      <c r="AJ55" s="35">
        <f t="shared" si="19"/>
        <v>0</v>
      </c>
      <c r="AK55" s="35">
        <f t="shared" si="21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4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5"/>
        <v>0</v>
      </c>
      <c r="T56" s="35">
        <f t="shared" si="6"/>
        <v>0</v>
      </c>
      <c r="U56" s="35">
        <f t="shared" si="7"/>
        <v>0</v>
      </c>
      <c r="V56" s="35">
        <f t="shared" si="8"/>
        <v>0</v>
      </c>
      <c r="W56" s="35"/>
      <c r="X56" s="35"/>
      <c r="Y56" s="17"/>
      <c r="Z56" s="35">
        <f t="shared" si="9"/>
        <v>0</v>
      </c>
      <c r="AA56" s="35">
        <f t="shared" si="10"/>
        <v>0</v>
      </c>
      <c r="AB56" s="35">
        <f t="shared" si="11"/>
        <v>0</v>
      </c>
      <c r="AC56" s="35">
        <f t="shared" si="12"/>
        <v>0</v>
      </c>
      <c r="AD56" s="35">
        <f t="shared" si="13"/>
        <v>0</v>
      </c>
      <c r="AE56" s="35">
        <f t="shared" si="14"/>
        <v>0</v>
      </c>
      <c r="AF56" s="35">
        <f t="shared" si="15"/>
        <v>0</v>
      </c>
      <c r="AG56" s="35">
        <f t="shared" si="16"/>
        <v>0</v>
      </c>
      <c r="AH56" s="35">
        <f t="shared" si="17"/>
        <v>0</v>
      </c>
      <c r="AI56" s="35">
        <f t="shared" si="18"/>
        <v>0</v>
      </c>
      <c r="AJ56" s="35">
        <f t="shared" si="19"/>
        <v>0</v>
      </c>
      <c r="AK56" s="35">
        <f t="shared" si="21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4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5"/>
        <v>0</v>
      </c>
      <c r="T57" s="35">
        <f t="shared" si="6"/>
        <v>0</v>
      </c>
      <c r="U57" s="35">
        <f t="shared" si="7"/>
        <v>0</v>
      </c>
      <c r="V57" s="35">
        <f t="shared" si="8"/>
        <v>0</v>
      </c>
      <c r="W57" s="35"/>
      <c r="X57" s="35"/>
      <c r="Y57" s="17"/>
      <c r="Z57" s="35">
        <f t="shared" si="9"/>
        <v>0</v>
      </c>
      <c r="AA57" s="35">
        <f t="shared" si="10"/>
        <v>0</v>
      </c>
      <c r="AB57" s="35">
        <f t="shared" si="11"/>
        <v>0</v>
      </c>
      <c r="AC57" s="35">
        <f t="shared" si="12"/>
        <v>0</v>
      </c>
      <c r="AD57" s="35">
        <f t="shared" si="13"/>
        <v>0</v>
      </c>
      <c r="AE57" s="35">
        <f t="shared" si="14"/>
        <v>0</v>
      </c>
      <c r="AF57" s="35">
        <f t="shared" si="15"/>
        <v>0</v>
      </c>
      <c r="AG57" s="35">
        <f t="shared" si="16"/>
        <v>0</v>
      </c>
      <c r="AH57" s="35">
        <f t="shared" si="17"/>
        <v>0</v>
      </c>
      <c r="AI57" s="35">
        <f t="shared" si="18"/>
        <v>0</v>
      </c>
      <c r="AJ57" s="35">
        <f t="shared" si="19"/>
        <v>0</v>
      </c>
      <c r="AK57" s="35">
        <f t="shared" si="21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4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5"/>
        <v>0</v>
      </c>
      <c r="T58" s="35">
        <f t="shared" si="6"/>
        <v>0</v>
      </c>
      <c r="U58" s="35">
        <f t="shared" si="7"/>
        <v>0</v>
      </c>
      <c r="V58" s="35">
        <f t="shared" si="8"/>
        <v>0</v>
      </c>
      <c r="W58" s="35"/>
      <c r="X58" s="35"/>
      <c r="Y58" s="17"/>
      <c r="Z58" s="35">
        <f t="shared" si="9"/>
        <v>0</v>
      </c>
      <c r="AA58" s="35">
        <f t="shared" si="10"/>
        <v>0</v>
      </c>
      <c r="AB58" s="35">
        <f t="shared" si="11"/>
        <v>0</v>
      </c>
      <c r="AC58" s="35">
        <f t="shared" si="12"/>
        <v>0</v>
      </c>
      <c r="AD58" s="35">
        <f t="shared" si="13"/>
        <v>0</v>
      </c>
      <c r="AE58" s="35">
        <f t="shared" si="14"/>
        <v>0</v>
      </c>
      <c r="AF58" s="35">
        <f t="shared" si="15"/>
        <v>0</v>
      </c>
      <c r="AG58" s="35">
        <f t="shared" si="16"/>
        <v>0</v>
      </c>
      <c r="AH58" s="35">
        <f t="shared" si="17"/>
        <v>0</v>
      </c>
      <c r="AI58" s="35">
        <f t="shared" si="18"/>
        <v>0</v>
      </c>
      <c r="AJ58" s="35">
        <f t="shared" si="19"/>
        <v>0</v>
      </c>
      <c r="AK58" s="35">
        <f t="shared" si="21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4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5"/>
        <v>0</v>
      </c>
      <c r="T59" s="35">
        <f t="shared" si="6"/>
        <v>0</v>
      </c>
      <c r="U59" s="35">
        <f t="shared" si="7"/>
        <v>0</v>
      </c>
      <c r="V59" s="35">
        <f t="shared" si="8"/>
        <v>0</v>
      </c>
      <c r="W59" s="35"/>
      <c r="X59" s="35"/>
      <c r="Y59" s="17"/>
      <c r="Z59" s="35">
        <f t="shared" si="9"/>
        <v>0</v>
      </c>
      <c r="AA59" s="35">
        <f t="shared" si="10"/>
        <v>0</v>
      </c>
      <c r="AB59" s="35">
        <f t="shared" si="11"/>
        <v>0</v>
      </c>
      <c r="AC59" s="35">
        <f t="shared" si="12"/>
        <v>0</v>
      </c>
      <c r="AD59" s="35">
        <f t="shared" si="13"/>
        <v>0</v>
      </c>
      <c r="AE59" s="35">
        <f t="shared" si="14"/>
        <v>0</v>
      </c>
      <c r="AF59" s="35">
        <f t="shared" si="15"/>
        <v>0</v>
      </c>
      <c r="AG59" s="35">
        <f t="shared" si="16"/>
        <v>0</v>
      </c>
      <c r="AH59" s="35">
        <f t="shared" si="17"/>
        <v>0</v>
      </c>
      <c r="AI59" s="35">
        <f t="shared" si="18"/>
        <v>0</v>
      </c>
      <c r="AJ59" s="35">
        <f t="shared" si="19"/>
        <v>0</v>
      </c>
      <c r="AK59" s="35">
        <f t="shared" si="21"/>
        <v>0</v>
      </c>
    </row>
    <row r="60" spans="1:37" s="1" customFormat="1">
      <c r="A60" s="78">
        <v>56</v>
      </c>
      <c r="B60" s="4"/>
      <c r="C60" s="5"/>
      <c r="D60" s="3"/>
      <c r="E60" s="6"/>
      <c r="F60" s="7"/>
      <c r="G60" s="7"/>
      <c r="H60" s="8"/>
      <c r="I60" s="79">
        <f t="shared" si="4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5"/>
        <v>0</v>
      </c>
      <c r="T60" s="35">
        <f t="shared" si="6"/>
        <v>0</v>
      </c>
      <c r="U60" s="35">
        <f t="shared" si="7"/>
        <v>0</v>
      </c>
      <c r="V60" s="35">
        <f t="shared" si="8"/>
        <v>0</v>
      </c>
      <c r="W60" s="35"/>
      <c r="X60" s="35"/>
      <c r="Y60" s="17"/>
      <c r="Z60" s="35">
        <f t="shared" si="9"/>
        <v>0</v>
      </c>
      <c r="AA60" s="35">
        <f t="shared" si="10"/>
        <v>0</v>
      </c>
      <c r="AB60" s="35">
        <f t="shared" si="11"/>
        <v>0</v>
      </c>
      <c r="AC60" s="35">
        <f t="shared" si="12"/>
        <v>0</v>
      </c>
      <c r="AD60" s="35">
        <f t="shared" si="13"/>
        <v>0</v>
      </c>
      <c r="AE60" s="35">
        <f t="shared" si="14"/>
        <v>0</v>
      </c>
      <c r="AF60" s="35">
        <f t="shared" si="15"/>
        <v>0</v>
      </c>
      <c r="AG60" s="35">
        <f t="shared" si="16"/>
        <v>0</v>
      </c>
      <c r="AH60" s="35">
        <f t="shared" si="17"/>
        <v>0</v>
      </c>
      <c r="AI60" s="35">
        <f t="shared" si="18"/>
        <v>0</v>
      </c>
      <c r="AJ60" s="35">
        <f t="shared" si="19"/>
        <v>0</v>
      </c>
      <c r="AK60" s="35">
        <f t="shared" si="21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4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5"/>
        <v>0</v>
      </c>
      <c r="T61" s="35">
        <f t="shared" si="6"/>
        <v>0</v>
      </c>
      <c r="U61" s="35">
        <f t="shared" si="7"/>
        <v>0</v>
      </c>
      <c r="V61" s="35">
        <f t="shared" si="8"/>
        <v>0</v>
      </c>
      <c r="W61" s="35"/>
      <c r="X61" s="35"/>
      <c r="Y61" s="17"/>
      <c r="Z61" s="35">
        <f t="shared" si="9"/>
        <v>0</v>
      </c>
      <c r="AA61" s="35">
        <f t="shared" si="10"/>
        <v>0</v>
      </c>
      <c r="AB61" s="35">
        <f t="shared" si="11"/>
        <v>0</v>
      </c>
      <c r="AC61" s="35">
        <f t="shared" si="12"/>
        <v>0</v>
      </c>
      <c r="AD61" s="35">
        <f t="shared" si="13"/>
        <v>0</v>
      </c>
      <c r="AE61" s="35">
        <f t="shared" si="14"/>
        <v>0</v>
      </c>
      <c r="AF61" s="35">
        <f t="shared" si="15"/>
        <v>0</v>
      </c>
      <c r="AG61" s="35">
        <f t="shared" si="16"/>
        <v>0</v>
      </c>
      <c r="AH61" s="35">
        <f t="shared" si="17"/>
        <v>0</v>
      </c>
      <c r="AI61" s="35">
        <f t="shared" si="18"/>
        <v>0</v>
      </c>
      <c r="AJ61" s="35">
        <f t="shared" si="19"/>
        <v>0</v>
      </c>
      <c r="AK61" s="35">
        <f t="shared" si="21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4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5"/>
        <v>0</v>
      </c>
      <c r="T62" s="35">
        <f t="shared" si="6"/>
        <v>0</v>
      </c>
      <c r="U62" s="35">
        <f t="shared" si="7"/>
        <v>0</v>
      </c>
      <c r="V62" s="35">
        <f t="shared" si="8"/>
        <v>0</v>
      </c>
      <c r="W62" s="35"/>
      <c r="X62" s="35"/>
      <c r="Y62" s="17"/>
      <c r="Z62" s="35">
        <f t="shared" si="9"/>
        <v>0</v>
      </c>
      <c r="AA62" s="35">
        <f t="shared" si="10"/>
        <v>0</v>
      </c>
      <c r="AB62" s="35">
        <f t="shared" si="11"/>
        <v>0</v>
      </c>
      <c r="AC62" s="35">
        <f t="shared" si="12"/>
        <v>0</v>
      </c>
      <c r="AD62" s="35">
        <f t="shared" si="13"/>
        <v>0</v>
      </c>
      <c r="AE62" s="35">
        <f t="shared" si="14"/>
        <v>0</v>
      </c>
      <c r="AF62" s="35">
        <f t="shared" si="15"/>
        <v>0</v>
      </c>
      <c r="AG62" s="35">
        <f t="shared" si="16"/>
        <v>0</v>
      </c>
      <c r="AH62" s="35">
        <f t="shared" si="17"/>
        <v>0</v>
      </c>
      <c r="AI62" s="35">
        <f t="shared" si="18"/>
        <v>0</v>
      </c>
      <c r="AJ62" s="35">
        <f t="shared" si="19"/>
        <v>0</v>
      </c>
      <c r="AK62" s="35">
        <f t="shared" si="21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4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5"/>
        <v>0</v>
      </c>
      <c r="T63" s="35">
        <f t="shared" si="6"/>
        <v>0</v>
      </c>
      <c r="U63" s="35">
        <f t="shared" si="7"/>
        <v>0</v>
      </c>
      <c r="V63" s="35">
        <f t="shared" si="8"/>
        <v>0</v>
      </c>
      <c r="W63" s="35"/>
      <c r="X63" s="35"/>
      <c r="Y63" s="17"/>
      <c r="Z63" s="35">
        <f t="shared" si="9"/>
        <v>0</v>
      </c>
      <c r="AA63" s="35">
        <f t="shared" si="10"/>
        <v>0</v>
      </c>
      <c r="AB63" s="35">
        <f t="shared" si="11"/>
        <v>0</v>
      </c>
      <c r="AC63" s="35">
        <f t="shared" si="12"/>
        <v>0</v>
      </c>
      <c r="AD63" s="35">
        <f t="shared" si="13"/>
        <v>0</v>
      </c>
      <c r="AE63" s="35">
        <f t="shared" si="14"/>
        <v>0</v>
      </c>
      <c r="AF63" s="35">
        <f t="shared" si="15"/>
        <v>0</v>
      </c>
      <c r="AG63" s="35">
        <f t="shared" si="16"/>
        <v>0</v>
      </c>
      <c r="AH63" s="35">
        <f t="shared" si="17"/>
        <v>0</v>
      </c>
      <c r="AI63" s="35">
        <f t="shared" si="18"/>
        <v>0</v>
      </c>
      <c r="AJ63" s="35">
        <f t="shared" si="19"/>
        <v>0</v>
      </c>
      <c r="AK63" s="35">
        <f t="shared" si="21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4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5"/>
        <v>0</v>
      </c>
      <c r="T64" s="35">
        <f t="shared" si="6"/>
        <v>0</v>
      </c>
      <c r="U64" s="35">
        <f t="shared" si="7"/>
        <v>0</v>
      </c>
      <c r="V64" s="35">
        <f t="shared" si="8"/>
        <v>0</v>
      </c>
      <c r="W64" s="35"/>
      <c r="X64" s="35"/>
      <c r="Y64" s="17"/>
      <c r="Z64" s="35">
        <f t="shared" si="9"/>
        <v>0</v>
      </c>
      <c r="AA64" s="35">
        <f t="shared" si="10"/>
        <v>0</v>
      </c>
      <c r="AB64" s="35">
        <f t="shared" si="11"/>
        <v>0</v>
      </c>
      <c r="AC64" s="35">
        <f t="shared" si="12"/>
        <v>0</v>
      </c>
      <c r="AD64" s="35">
        <f t="shared" si="13"/>
        <v>0</v>
      </c>
      <c r="AE64" s="35">
        <f t="shared" si="14"/>
        <v>0</v>
      </c>
      <c r="AF64" s="35">
        <f t="shared" si="15"/>
        <v>0</v>
      </c>
      <c r="AG64" s="35">
        <f t="shared" si="16"/>
        <v>0</v>
      </c>
      <c r="AH64" s="35">
        <f t="shared" si="17"/>
        <v>0</v>
      </c>
      <c r="AI64" s="35">
        <f t="shared" si="18"/>
        <v>0</v>
      </c>
      <c r="AJ64" s="35">
        <f t="shared" si="19"/>
        <v>0</v>
      </c>
      <c r="AK64" s="35">
        <f t="shared" si="21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4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5"/>
        <v>0</v>
      </c>
      <c r="T65" s="35">
        <f t="shared" si="6"/>
        <v>0</v>
      </c>
      <c r="U65" s="35">
        <f t="shared" si="7"/>
        <v>0</v>
      </c>
      <c r="V65" s="35">
        <f t="shared" si="8"/>
        <v>0</v>
      </c>
      <c r="W65" s="35"/>
      <c r="X65" s="35"/>
      <c r="Y65" s="17"/>
      <c r="Z65" s="35">
        <f t="shared" si="9"/>
        <v>0</v>
      </c>
      <c r="AA65" s="35">
        <f t="shared" si="10"/>
        <v>0</v>
      </c>
      <c r="AB65" s="35">
        <f t="shared" si="11"/>
        <v>0</v>
      </c>
      <c r="AC65" s="35">
        <f t="shared" si="12"/>
        <v>0</v>
      </c>
      <c r="AD65" s="35">
        <f t="shared" si="13"/>
        <v>0</v>
      </c>
      <c r="AE65" s="35">
        <f t="shared" si="14"/>
        <v>0</v>
      </c>
      <c r="AF65" s="35">
        <f t="shared" si="15"/>
        <v>0</v>
      </c>
      <c r="AG65" s="35">
        <f t="shared" si="16"/>
        <v>0</v>
      </c>
      <c r="AH65" s="35">
        <f t="shared" si="17"/>
        <v>0</v>
      </c>
      <c r="AI65" s="35">
        <f t="shared" si="18"/>
        <v>0</v>
      </c>
      <c r="AJ65" s="35">
        <f t="shared" si="19"/>
        <v>0</v>
      </c>
      <c r="AK65" s="35">
        <f t="shared" si="21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4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5"/>
        <v>0</v>
      </c>
      <c r="T66" s="35">
        <f t="shared" si="6"/>
        <v>0</v>
      </c>
      <c r="U66" s="35">
        <f t="shared" si="7"/>
        <v>0</v>
      </c>
      <c r="V66" s="35">
        <f t="shared" si="8"/>
        <v>0</v>
      </c>
      <c r="W66" s="35"/>
      <c r="X66" s="35"/>
      <c r="Y66" s="17"/>
      <c r="Z66" s="35">
        <f t="shared" si="9"/>
        <v>0</v>
      </c>
      <c r="AA66" s="35">
        <f t="shared" si="10"/>
        <v>0</v>
      </c>
      <c r="AB66" s="35">
        <f t="shared" si="11"/>
        <v>0</v>
      </c>
      <c r="AC66" s="35">
        <f t="shared" si="12"/>
        <v>0</v>
      </c>
      <c r="AD66" s="35">
        <f t="shared" si="13"/>
        <v>0</v>
      </c>
      <c r="AE66" s="35">
        <f t="shared" si="14"/>
        <v>0</v>
      </c>
      <c r="AF66" s="35">
        <f t="shared" si="15"/>
        <v>0</v>
      </c>
      <c r="AG66" s="35">
        <f t="shared" si="16"/>
        <v>0</v>
      </c>
      <c r="AH66" s="35">
        <f t="shared" si="17"/>
        <v>0</v>
      </c>
      <c r="AI66" s="35">
        <f t="shared" si="18"/>
        <v>0</v>
      </c>
      <c r="AJ66" s="35">
        <f t="shared" si="19"/>
        <v>0</v>
      </c>
      <c r="AK66" s="35">
        <f t="shared" si="21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4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5"/>
        <v>0</v>
      </c>
      <c r="T67" s="35">
        <f t="shared" si="6"/>
        <v>0</v>
      </c>
      <c r="U67" s="35">
        <f t="shared" si="7"/>
        <v>0</v>
      </c>
      <c r="V67" s="35">
        <f t="shared" si="8"/>
        <v>0</v>
      </c>
      <c r="W67" s="35"/>
      <c r="X67" s="35"/>
      <c r="Y67" s="17"/>
      <c r="Z67" s="35">
        <f t="shared" si="9"/>
        <v>0</v>
      </c>
      <c r="AA67" s="35">
        <f t="shared" si="10"/>
        <v>0</v>
      </c>
      <c r="AB67" s="35">
        <f t="shared" si="11"/>
        <v>0</v>
      </c>
      <c r="AC67" s="35">
        <f t="shared" si="12"/>
        <v>0</v>
      </c>
      <c r="AD67" s="35">
        <f t="shared" si="13"/>
        <v>0</v>
      </c>
      <c r="AE67" s="35">
        <f t="shared" si="14"/>
        <v>0</v>
      </c>
      <c r="AF67" s="35">
        <f t="shared" si="15"/>
        <v>0</v>
      </c>
      <c r="AG67" s="35">
        <f t="shared" si="16"/>
        <v>0</v>
      </c>
      <c r="AH67" s="35">
        <f t="shared" si="17"/>
        <v>0</v>
      </c>
      <c r="AI67" s="35">
        <f t="shared" si="18"/>
        <v>0</v>
      </c>
      <c r="AJ67" s="35">
        <f t="shared" si="19"/>
        <v>0</v>
      </c>
      <c r="AK67" s="35">
        <f t="shared" si="21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4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5"/>
        <v>0</v>
      </c>
      <c r="T68" s="35">
        <f t="shared" si="6"/>
        <v>0</v>
      </c>
      <c r="U68" s="35">
        <f t="shared" si="7"/>
        <v>0</v>
      </c>
      <c r="V68" s="35">
        <f t="shared" si="8"/>
        <v>0</v>
      </c>
      <c r="W68" s="35"/>
      <c r="X68" s="35"/>
      <c r="Y68" s="17"/>
      <c r="Z68" s="35">
        <f t="shared" si="9"/>
        <v>0</v>
      </c>
      <c r="AA68" s="35">
        <f t="shared" si="10"/>
        <v>0</v>
      </c>
      <c r="AB68" s="35">
        <f t="shared" si="11"/>
        <v>0</v>
      </c>
      <c r="AC68" s="35">
        <f t="shared" si="12"/>
        <v>0</v>
      </c>
      <c r="AD68" s="35">
        <f t="shared" si="13"/>
        <v>0</v>
      </c>
      <c r="AE68" s="35">
        <f t="shared" si="14"/>
        <v>0</v>
      </c>
      <c r="AF68" s="35">
        <f t="shared" si="15"/>
        <v>0</v>
      </c>
      <c r="AG68" s="35">
        <f t="shared" si="16"/>
        <v>0</v>
      </c>
      <c r="AH68" s="35">
        <f t="shared" si="17"/>
        <v>0</v>
      </c>
      <c r="AI68" s="35">
        <f t="shared" si="18"/>
        <v>0</v>
      </c>
      <c r="AJ68" s="35">
        <f t="shared" si="19"/>
        <v>0</v>
      </c>
      <c r="AK68" s="35">
        <f t="shared" si="21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4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5"/>
        <v>0</v>
      </c>
      <c r="T69" s="35">
        <f t="shared" si="6"/>
        <v>0</v>
      </c>
      <c r="U69" s="35">
        <f t="shared" si="7"/>
        <v>0</v>
      </c>
      <c r="V69" s="35">
        <f t="shared" si="8"/>
        <v>0</v>
      </c>
      <c r="W69" s="35"/>
      <c r="X69" s="35"/>
      <c r="Y69" s="17"/>
      <c r="Z69" s="35">
        <f t="shared" si="9"/>
        <v>0</v>
      </c>
      <c r="AA69" s="35">
        <f t="shared" si="10"/>
        <v>0</v>
      </c>
      <c r="AB69" s="35">
        <f t="shared" si="11"/>
        <v>0</v>
      </c>
      <c r="AC69" s="35">
        <f t="shared" si="12"/>
        <v>0</v>
      </c>
      <c r="AD69" s="35">
        <f t="shared" si="13"/>
        <v>0</v>
      </c>
      <c r="AE69" s="35">
        <f t="shared" si="14"/>
        <v>0</v>
      </c>
      <c r="AF69" s="35">
        <f t="shared" si="15"/>
        <v>0</v>
      </c>
      <c r="AG69" s="35">
        <f t="shared" si="16"/>
        <v>0</v>
      </c>
      <c r="AH69" s="35">
        <f t="shared" si="17"/>
        <v>0</v>
      </c>
      <c r="AI69" s="35">
        <f t="shared" si="18"/>
        <v>0</v>
      </c>
      <c r="AJ69" s="35">
        <f t="shared" si="19"/>
        <v>0</v>
      </c>
      <c r="AK69" s="35">
        <f t="shared" ref="AK69:AK94" si="22">IF($D69=11,$I69,0)</f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3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4">IF($B70=3,$I70,0)</f>
        <v>0</v>
      </c>
      <c r="T70" s="35">
        <f t="shared" ref="T70:T94" si="25">IF($B70=4,$I70,0)</f>
        <v>0</v>
      </c>
      <c r="U70" s="35">
        <f t="shared" ref="U70:U94" si="26">IF($B70=5,$I70,0)</f>
        <v>0</v>
      </c>
      <c r="V70" s="35">
        <f t="shared" ref="V70:V94" si="27">IF($B70=6,$I70,0)</f>
        <v>0</v>
      </c>
      <c r="W70" s="35"/>
      <c r="X70" s="35"/>
      <c r="Y70" s="17"/>
      <c r="Z70" s="35">
        <f t="shared" ref="Z70:Z94" si="28">IF($D70=0,$I70,0)</f>
        <v>0</v>
      </c>
      <c r="AA70" s="35">
        <f t="shared" ref="AA70:AA93" si="29">IF($D70=1,$I70,0)</f>
        <v>0</v>
      </c>
      <c r="AB70" s="35">
        <f t="shared" ref="AB70:AB93" si="30">IF($D70=2,$I70,0)</f>
        <v>0</v>
      </c>
      <c r="AC70" s="35">
        <f t="shared" ref="AC70:AC93" si="31">IF($D70=3,$I70,0)</f>
        <v>0</v>
      </c>
      <c r="AD70" s="35">
        <f t="shared" ref="AD70:AD93" si="32">IF($D70=4,$I70,0)</f>
        <v>0</v>
      </c>
      <c r="AE70" s="35">
        <f t="shared" ref="AE70:AE93" si="33">IF($D70=5,$I70,0)</f>
        <v>0</v>
      </c>
      <c r="AF70" s="35">
        <f t="shared" ref="AF70:AF93" si="34">IF($D70=6,$I70,0)</f>
        <v>0</v>
      </c>
      <c r="AG70" s="35">
        <f t="shared" ref="AG70:AG93" si="35">IF($D70=7,$I70,0)</f>
        <v>0</v>
      </c>
      <c r="AH70" s="35">
        <f t="shared" ref="AH70:AH93" si="36">IF($D70=8,$I70,0)</f>
        <v>0</v>
      </c>
      <c r="AI70" s="35">
        <f t="shared" ref="AI70:AI93" si="37">IF($D70=9,$I70,0)</f>
        <v>0</v>
      </c>
      <c r="AJ70" s="35">
        <f t="shared" ref="AJ70:AJ93" si="38">IF($D70=10,$I70,0)</f>
        <v>0</v>
      </c>
      <c r="AK70" s="35">
        <f t="shared" si="22"/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3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9">IF($B71=1,$I71,0)</f>
        <v>0</v>
      </c>
      <c r="R71" s="35"/>
      <c r="S71" s="35">
        <f t="shared" si="24"/>
        <v>0</v>
      </c>
      <c r="T71" s="35">
        <f t="shared" si="25"/>
        <v>0</v>
      </c>
      <c r="U71" s="35">
        <f t="shared" si="26"/>
        <v>0</v>
      </c>
      <c r="V71" s="35">
        <f t="shared" si="27"/>
        <v>0</v>
      </c>
      <c r="W71" s="35"/>
      <c r="X71" s="35"/>
      <c r="Y71" s="17"/>
      <c r="Z71" s="35">
        <f t="shared" si="28"/>
        <v>0</v>
      </c>
      <c r="AA71" s="35">
        <f t="shared" si="29"/>
        <v>0</v>
      </c>
      <c r="AB71" s="35">
        <f t="shared" si="30"/>
        <v>0</v>
      </c>
      <c r="AC71" s="35">
        <f t="shared" si="31"/>
        <v>0</v>
      </c>
      <c r="AD71" s="35">
        <f t="shared" si="32"/>
        <v>0</v>
      </c>
      <c r="AE71" s="35">
        <f t="shared" si="33"/>
        <v>0</v>
      </c>
      <c r="AF71" s="35">
        <f t="shared" si="34"/>
        <v>0</v>
      </c>
      <c r="AG71" s="35">
        <f t="shared" si="35"/>
        <v>0</v>
      </c>
      <c r="AH71" s="35">
        <f t="shared" si="36"/>
        <v>0</v>
      </c>
      <c r="AI71" s="35">
        <f t="shared" si="37"/>
        <v>0</v>
      </c>
      <c r="AJ71" s="35">
        <f t="shared" si="38"/>
        <v>0</v>
      </c>
      <c r="AK71" s="35">
        <f t="shared" si="22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3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9"/>
        <v>0</v>
      </c>
      <c r="R72" s="35"/>
      <c r="S72" s="35">
        <f t="shared" si="24"/>
        <v>0</v>
      </c>
      <c r="T72" s="35">
        <f t="shared" si="25"/>
        <v>0</v>
      </c>
      <c r="U72" s="35">
        <f t="shared" si="26"/>
        <v>0</v>
      </c>
      <c r="V72" s="35">
        <f t="shared" si="27"/>
        <v>0</v>
      </c>
      <c r="W72" s="35"/>
      <c r="X72" s="35"/>
      <c r="Y72" s="17"/>
      <c r="Z72" s="35">
        <f t="shared" si="28"/>
        <v>0</v>
      </c>
      <c r="AA72" s="35">
        <f t="shared" si="29"/>
        <v>0</v>
      </c>
      <c r="AB72" s="35">
        <f t="shared" si="30"/>
        <v>0</v>
      </c>
      <c r="AC72" s="35">
        <f t="shared" si="31"/>
        <v>0</v>
      </c>
      <c r="AD72" s="35">
        <f t="shared" si="32"/>
        <v>0</v>
      </c>
      <c r="AE72" s="35">
        <f t="shared" si="33"/>
        <v>0</v>
      </c>
      <c r="AF72" s="35">
        <f t="shared" si="34"/>
        <v>0</v>
      </c>
      <c r="AG72" s="35">
        <f t="shared" si="35"/>
        <v>0</v>
      </c>
      <c r="AH72" s="35">
        <f t="shared" si="36"/>
        <v>0</v>
      </c>
      <c r="AI72" s="35">
        <f t="shared" si="37"/>
        <v>0</v>
      </c>
      <c r="AJ72" s="35">
        <f t="shared" si="38"/>
        <v>0</v>
      </c>
      <c r="AK72" s="35">
        <f t="shared" si="22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3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9"/>
        <v>0</v>
      </c>
      <c r="R73" s="35"/>
      <c r="S73" s="35">
        <f t="shared" si="24"/>
        <v>0</v>
      </c>
      <c r="T73" s="35">
        <f t="shared" si="25"/>
        <v>0</v>
      </c>
      <c r="U73" s="35">
        <f t="shared" si="26"/>
        <v>0</v>
      </c>
      <c r="V73" s="35">
        <f t="shared" si="27"/>
        <v>0</v>
      </c>
      <c r="W73" s="35"/>
      <c r="X73" s="35"/>
      <c r="Y73" s="17"/>
      <c r="Z73" s="35">
        <f t="shared" si="28"/>
        <v>0</v>
      </c>
      <c r="AA73" s="35">
        <f t="shared" si="29"/>
        <v>0</v>
      </c>
      <c r="AB73" s="35">
        <f t="shared" si="30"/>
        <v>0</v>
      </c>
      <c r="AC73" s="35">
        <f t="shared" si="31"/>
        <v>0</v>
      </c>
      <c r="AD73" s="35">
        <f t="shared" si="32"/>
        <v>0</v>
      </c>
      <c r="AE73" s="35">
        <f t="shared" si="33"/>
        <v>0</v>
      </c>
      <c r="AF73" s="35">
        <f t="shared" si="34"/>
        <v>0</v>
      </c>
      <c r="AG73" s="35">
        <f t="shared" si="35"/>
        <v>0</v>
      </c>
      <c r="AH73" s="35">
        <f t="shared" si="36"/>
        <v>0</v>
      </c>
      <c r="AI73" s="35">
        <f t="shared" si="37"/>
        <v>0</v>
      </c>
      <c r="AJ73" s="35">
        <f t="shared" si="38"/>
        <v>0</v>
      </c>
      <c r="AK73" s="35">
        <f t="shared" si="22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3"/>
        <v>0</v>
      </c>
      <c r="J74" s="55"/>
      <c r="K74" s="55"/>
      <c r="L74" s="55"/>
      <c r="M74" s="55"/>
      <c r="N74" s="55"/>
      <c r="O74" s="17"/>
      <c r="P74" s="17"/>
      <c r="Q74" s="35">
        <f t="shared" si="39"/>
        <v>0</v>
      </c>
      <c r="R74" s="35"/>
      <c r="S74" s="35">
        <f t="shared" si="24"/>
        <v>0</v>
      </c>
      <c r="T74" s="35">
        <f t="shared" si="25"/>
        <v>0</v>
      </c>
      <c r="U74" s="35">
        <f t="shared" si="26"/>
        <v>0</v>
      </c>
      <c r="V74" s="35">
        <f t="shared" si="27"/>
        <v>0</v>
      </c>
      <c r="W74" s="35"/>
      <c r="X74" s="35"/>
      <c r="Y74" s="17"/>
      <c r="Z74" s="35">
        <f t="shared" si="28"/>
        <v>0</v>
      </c>
      <c r="AA74" s="35">
        <f t="shared" si="29"/>
        <v>0</v>
      </c>
      <c r="AB74" s="35">
        <f t="shared" si="30"/>
        <v>0</v>
      </c>
      <c r="AC74" s="35">
        <f t="shared" si="31"/>
        <v>0</v>
      </c>
      <c r="AD74" s="35">
        <f t="shared" si="32"/>
        <v>0</v>
      </c>
      <c r="AE74" s="35">
        <f t="shared" si="33"/>
        <v>0</v>
      </c>
      <c r="AF74" s="35">
        <f t="shared" si="34"/>
        <v>0</v>
      </c>
      <c r="AG74" s="35">
        <f t="shared" si="35"/>
        <v>0</v>
      </c>
      <c r="AH74" s="35">
        <f t="shared" si="36"/>
        <v>0</v>
      </c>
      <c r="AI74" s="35">
        <f t="shared" si="37"/>
        <v>0</v>
      </c>
      <c r="AJ74" s="35">
        <f t="shared" si="38"/>
        <v>0</v>
      </c>
      <c r="AK74" s="35">
        <f t="shared" si="22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3"/>
        <v>0</v>
      </c>
      <c r="J75" s="55"/>
      <c r="K75" s="55"/>
      <c r="L75" s="55"/>
      <c r="M75" s="55"/>
      <c r="N75" s="55"/>
      <c r="O75" s="17"/>
      <c r="P75" s="17"/>
      <c r="Q75" s="35">
        <f t="shared" si="39"/>
        <v>0</v>
      </c>
      <c r="R75" s="35"/>
      <c r="S75" s="35">
        <f t="shared" si="24"/>
        <v>0</v>
      </c>
      <c r="T75" s="35">
        <f t="shared" si="25"/>
        <v>0</v>
      </c>
      <c r="U75" s="35">
        <f t="shared" si="26"/>
        <v>0</v>
      </c>
      <c r="V75" s="35">
        <f t="shared" si="27"/>
        <v>0</v>
      </c>
      <c r="W75" s="35"/>
      <c r="X75" s="35"/>
      <c r="Y75" s="17"/>
      <c r="Z75" s="35">
        <f t="shared" si="28"/>
        <v>0</v>
      </c>
      <c r="AA75" s="35">
        <f t="shared" si="29"/>
        <v>0</v>
      </c>
      <c r="AB75" s="35">
        <f t="shared" si="30"/>
        <v>0</v>
      </c>
      <c r="AC75" s="35">
        <f t="shared" si="31"/>
        <v>0</v>
      </c>
      <c r="AD75" s="35">
        <f t="shared" si="32"/>
        <v>0</v>
      </c>
      <c r="AE75" s="35">
        <f t="shared" si="33"/>
        <v>0</v>
      </c>
      <c r="AF75" s="35">
        <f t="shared" si="34"/>
        <v>0</v>
      </c>
      <c r="AG75" s="35">
        <f t="shared" si="35"/>
        <v>0</v>
      </c>
      <c r="AH75" s="35">
        <f t="shared" si="36"/>
        <v>0</v>
      </c>
      <c r="AI75" s="35">
        <f t="shared" si="37"/>
        <v>0</v>
      </c>
      <c r="AJ75" s="35">
        <f t="shared" si="38"/>
        <v>0</v>
      </c>
      <c r="AK75" s="35">
        <f t="shared" si="22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3"/>
        <v>0</v>
      </c>
      <c r="J76" s="55"/>
      <c r="K76" s="55"/>
      <c r="L76" s="55"/>
      <c r="M76" s="55"/>
      <c r="N76" s="55"/>
      <c r="O76" s="17"/>
      <c r="P76" s="17"/>
      <c r="Q76" s="35">
        <f t="shared" si="39"/>
        <v>0</v>
      </c>
      <c r="R76" s="35"/>
      <c r="S76" s="35">
        <f t="shared" si="24"/>
        <v>0</v>
      </c>
      <c r="T76" s="35">
        <f t="shared" si="25"/>
        <v>0</v>
      </c>
      <c r="U76" s="35">
        <f t="shared" si="26"/>
        <v>0</v>
      </c>
      <c r="V76" s="35">
        <f t="shared" si="27"/>
        <v>0</v>
      </c>
      <c r="W76" s="35"/>
      <c r="X76" s="35"/>
      <c r="Y76" s="17"/>
      <c r="Z76" s="35">
        <f t="shared" si="28"/>
        <v>0</v>
      </c>
      <c r="AA76" s="35">
        <f t="shared" si="29"/>
        <v>0</v>
      </c>
      <c r="AB76" s="35">
        <f t="shared" si="30"/>
        <v>0</v>
      </c>
      <c r="AC76" s="35">
        <f t="shared" si="31"/>
        <v>0</v>
      </c>
      <c r="AD76" s="35">
        <f t="shared" si="32"/>
        <v>0</v>
      </c>
      <c r="AE76" s="35">
        <f t="shared" si="33"/>
        <v>0</v>
      </c>
      <c r="AF76" s="35">
        <f t="shared" si="34"/>
        <v>0</v>
      </c>
      <c r="AG76" s="35">
        <f t="shared" si="35"/>
        <v>0</v>
      </c>
      <c r="AH76" s="35">
        <f t="shared" si="36"/>
        <v>0</v>
      </c>
      <c r="AI76" s="35">
        <f t="shared" si="37"/>
        <v>0</v>
      </c>
      <c r="AJ76" s="35">
        <f t="shared" si="38"/>
        <v>0</v>
      </c>
      <c r="AK76" s="35">
        <f t="shared" si="22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3"/>
        <v>0</v>
      </c>
      <c r="J77" s="55"/>
      <c r="K77" s="55"/>
      <c r="L77" s="55"/>
      <c r="M77" s="55"/>
      <c r="N77" s="55"/>
      <c r="O77" s="17"/>
      <c r="P77" s="17"/>
      <c r="Q77" s="35">
        <f t="shared" si="39"/>
        <v>0</v>
      </c>
      <c r="R77" s="35"/>
      <c r="S77" s="35">
        <f t="shared" si="24"/>
        <v>0</v>
      </c>
      <c r="T77" s="35">
        <f t="shared" si="25"/>
        <v>0</v>
      </c>
      <c r="U77" s="35">
        <f t="shared" si="26"/>
        <v>0</v>
      </c>
      <c r="V77" s="35">
        <f t="shared" si="27"/>
        <v>0</v>
      </c>
      <c r="W77" s="35"/>
      <c r="X77" s="35"/>
      <c r="Y77" s="17"/>
      <c r="Z77" s="35">
        <f t="shared" si="28"/>
        <v>0</v>
      </c>
      <c r="AA77" s="35">
        <f t="shared" si="29"/>
        <v>0</v>
      </c>
      <c r="AB77" s="35">
        <f t="shared" si="30"/>
        <v>0</v>
      </c>
      <c r="AC77" s="35">
        <f t="shared" si="31"/>
        <v>0</v>
      </c>
      <c r="AD77" s="35">
        <f t="shared" si="32"/>
        <v>0</v>
      </c>
      <c r="AE77" s="35">
        <f t="shared" si="33"/>
        <v>0</v>
      </c>
      <c r="AF77" s="35">
        <f t="shared" si="34"/>
        <v>0</v>
      </c>
      <c r="AG77" s="35">
        <f t="shared" si="35"/>
        <v>0</v>
      </c>
      <c r="AH77" s="35">
        <f t="shared" si="36"/>
        <v>0</v>
      </c>
      <c r="AI77" s="35">
        <f t="shared" si="37"/>
        <v>0</v>
      </c>
      <c r="AJ77" s="35">
        <f t="shared" si="38"/>
        <v>0</v>
      </c>
      <c r="AK77" s="35">
        <f t="shared" si="22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3"/>
        <v>0</v>
      </c>
      <c r="J78" s="55"/>
      <c r="K78" s="55"/>
      <c r="L78" s="55"/>
      <c r="M78" s="55"/>
      <c r="N78" s="55"/>
      <c r="O78" s="17"/>
      <c r="P78" s="17"/>
      <c r="Q78" s="35">
        <f t="shared" si="39"/>
        <v>0</v>
      </c>
      <c r="R78" s="35"/>
      <c r="S78" s="35">
        <f t="shared" si="24"/>
        <v>0</v>
      </c>
      <c r="T78" s="35">
        <f t="shared" si="25"/>
        <v>0</v>
      </c>
      <c r="U78" s="35">
        <f t="shared" si="26"/>
        <v>0</v>
      </c>
      <c r="V78" s="35">
        <f t="shared" si="27"/>
        <v>0</v>
      </c>
      <c r="W78" s="35"/>
      <c r="X78" s="35"/>
      <c r="Y78" s="17"/>
      <c r="Z78" s="35">
        <f t="shared" si="28"/>
        <v>0</v>
      </c>
      <c r="AA78" s="35">
        <f t="shared" si="29"/>
        <v>0</v>
      </c>
      <c r="AB78" s="35">
        <f t="shared" si="30"/>
        <v>0</v>
      </c>
      <c r="AC78" s="35">
        <f t="shared" si="31"/>
        <v>0</v>
      </c>
      <c r="AD78" s="35">
        <f t="shared" si="32"/>
        <v>0</v>
      </c>
      <c r="AE78" s="35">
        <f t="shared" si="33"/>
        <v>0</v>
      </c>
      <c r="AF78" s="35">
        <f t="shared" si="34"/>
        <v>0</v>
      </c>
      <c r="AG78" s="35">
        <f t="shared" si="35"/>
        <v>0</v>
      </c>
      <c r="AH78" s="35">
        <f t="shared" si="36"/>
        <v>0</v>
      </c>
      <c r="AI78" s="35">
        <f t="shared" si="37"/>
        <v>0</v>
      </c>
      <c r="AJ78" s="35">
        <f t="shared" si="38"/>
        <v>0</v>
      </c>
      <c r="AK78" s="35">
        <f t="shared" si="22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3"/>
        <v>0</v>
      </c>
      <c r="J79" s="55"/>
      <c r="K79" s="55"/>
      <c r="L79" s="55"/>
      <c r="M79" s="55"/>
      <c r="N79" s="55"/>
      <c r="O79" s="17"/>
      <c r="P79" s="17"/>
      <c r="Q79" s="35">
        <f t="shared" si="39"/>
        <v>0</v>
      </c>
      <c r="R79" s="35"/>
      <c r="S79" s="35">
        <f t="shared" si="24"/>
        <v>0</v>
      </c>
      <c r="T79" s="35">
        <f t="shared" si="25"/>
        <v>0</v>
      </c>
      <c r="U79" s="35">
        <f t="shared" si="26"/>
        <v>0</v>
      </c>
      <c r="V79" s="35">
        <f t="shared" si="27"/>
        <v>0</v>
      </c>
      <c r="W79" s="35"/>
      <c r="X79" s="35"/>
      <c r="Y79" s="17"/>
      <c r="Z79" s="35">
        <f t="shared" si="28"/>
        <v>0</v>
      </c>
      <c r="AA79" s="35">
        <f t="shared" si="29"/>
        <v>0</v>
      </c>
      <c r="AB79" s="35">
        <f t="shared" si="30"/>
        <v>0</v>
      </c>
      <c r="AC79" s="35">
        <f t="shared" si="31"/>
        <v>0</v>
      </c>
      <c r="AD79" s="35">
        <f t="shared" si="32"/>
        <v>0</v>
      </c>
      <c r="AE79" s="35">
        <f t="shared" si="33"/>
        <v>0</v>
      </c>
      <c r="AF79" s="35">
        <f t="shared" si="34"/>
        <v>0</v>
      </c>
      <c r="AG79" s="35">
        <f t="shared" si="35"/>
        <v>0</v>
      </c>
      <c r="AH79" s="35">
        <f t="shared" si="36"/>
        <v>0</v>
      </c>
      <c r="AI79" s="35">
        <f t="shared" si="37"/>
        <v>0</v>
      </c>
      <c r="AJ79" s="35">
        <f t="shared" si="38"/>
        <v>0</v>
      </c>
      <c r="AK79" s="35">
        <f t="shared" si="22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3"/>
        <v>0</v>
      </c>
      <c r="J80" s="55"/>
      <c r="K80" s="55"/>
      <c r="L80" s="55"/>
      <c r="M80" s="55"/>
      <c r="N80" s="55"/>
      <c r="O80" s="17"/>
      <c r="P80" s="17"/>
      <c r="Q80" s="35">
        <f t="shared" si="39"/>
        <v>0</v>
      </c>
      <c r="R80" s="35"/>
      <c r="S80" s="35">
        <f t="shared" si="24"/>
        <v>0</v>
      </c>
      <c r="T80" s="35">
        <f t="shared" si="25"/>
        <v>0</v>
      </c>
      <c r="U80" s="35">
        <f t="shared" si="26"/>
        <v>0</v>
      </c>
      <c r="V80" s="35">
        <f t="shared" si="27"/>
        <v>0</v>
      </c>
      <c r="W80" s="35"/>
      <c r="X80" s="35"/>
      <c r="Y80" s="17"/>
      <c r="Z80" s="35">
        <f t="shared" si="28"/>
        <v>0</v>
      </c>
      <c r="AA80" s="35">
        <f t="shared" si="29"/>
        <v>0</v>
      </c>
      <c r="AB80" s="35">
        <f t="shared" si="30"/>
        <v>0</v>
      </c>
      <c r="AC80" s="35">
        <f t="shared" si="31"/>
        <v>0</v>
      </c>
      <c r="AD80" s="35">
        <f t="shared" si="32"/>
        <v>0</v>
      </c>
      <c r="AE80" s="35">
        <f t="shared" si="33"/>
        <v>0</v>
      </c>
      <c r="AF80" s="35">
        <f t="shared" si="34"/>
        <v>0</v>
      </c>
      <c r="AG80" s="35">
        <f t="shared" si="35"/>
        <v>0</v>
      </c>
      <c r="AH80" s="35">
        <f t="shared" si="36"/>
        <v>0</v>
      </c>
      <c r="AI80" s="35">
        <f t="shared" si="37"/>
        <v>0</v>
      </c>
      <c r="AJ80" s="35">
        <f t="shared" si="38"/>
        <v>0</v>
      </c>
      <c r="AK80" s="35">
        <f t="shared" si="22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3"/>
        <v>0</v>
      </c>
      <c r="J81" s="55"/>
      <c r="K81" s="55"/>
      <c r="L81" s="55"/>
      <c r="M81" s="55"/>
      <c r="N81" s="55"/>
      <c r="O81" s="17"/>
      <c r="P81" s="17"/>
      <c r="Q81" s="35">
        <f t="shared" si="39"/>
        <v>0</v>
      </c>
      <c r="R81" s="35"/>
      <c r="S81" s="35">
        <f t="shared" si="24"/>
        <v>0</v>
      </c>
      <c r="T81" s="35">
        <f t="shared" si="25"/>
        <v>0</v>
      </c>
      <c r="U81" s="35">
        <f t="shared" si="26"/>
        <v>0</v>
      </c>
      <c r="V81" s="35">
        <f t="shared" si="27"/>
        <v>0</v>
      </c>
      <c r="W81" s="35"/>
      <c r="X81" s="35"/>
      <c r="Y81" s="17"/>
      <c r="Z81" s="35">
        <f t="shared" si="28"/>
        <v>0</v>
      </c>
      <c r="AA81" s="35">
        <f t="shared" si="29"/>
        <v>0</v>
      </c>
      <c r="AB81" s="35">
        <f t="shared" si="30"/>
        <v>0</v>
      </c>
      <c r="AC81" s="35">
        <f t="shared" si="31"/>
        <v>0</v>
      </c>
      <c r="AD81" s="35">
        <f t="shared" si="32"/>
        <v>0</v>
      </c>
      <c r="AE81" s="35">
        <f t="shared" si="33"/>
        <v>0</v>
      </c>
      <c r="AF81" s="35">
        <f t="shared" si="34"/>
        <v>0</v>
      </c>
      <c r="AG81" s="35">
        <f t="shared" si="35"/>
        <v>0</v>
      </c>
      <c r="AH81" s="35">
        <f t="shared" si="36"/>
        <v>0</v>
      </c>
      <c r="AI81" s="35">
        <f t="shared" si="37"/>
        <v>0</v>
      </c>
      <c r="AJ81" s="35">
        <f t="shared" si="38"/>
        <v>0</v>
      </c>
      <c r="AK81" s="35">
        <f t="shared" si="22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3"/>
        <v>0</v>
      </c>
      <c r="J82" s="55"/>
      <c r="K82" s="55"/>
      <c r="L82" s="55"/>
      <c r="M82" s="55"/>
      <c r="N82" s="55"/>
      <c r="O82" s="17"/>
      <c r="P82" s="17"/>
      <c r="Q82" s="35">
        <f t="shared" si="39"/>
        <v>0</v>
      </c>
      <c r="R82" s="35"/>
      <c r="S82" s="35">
        <f t="shared" si="24"/>
        <v>0</v>
      </c>
      <c r="T82" s="35">
        <f t="shared" si="25"/>
        <v>0</v>
      </c>
      <c r="U82" s="35">
        <f t="shared" si="26"/>
        <v>0</v>
      </c>
      <c r="V82" s="35">
        <f t="shared" si="27"/>
        <v>0</v>
      </c>
      <c r="W82" s="35"/>
      <c r="X82" s="35"/>
      <c r="Y82" s="17"/>
      <c r="Z82" s="35">
        <f t="shared" si="28"/>
        <v>0</v>
      </c>
      <c r="AA82" s="35">
        <f t="shared" si="29"/>
        <v>0</v>
      </c>
      <c r="AB82" s="35">
        <f t="shared" si="30"/>
        <v>0</v>
      </c>
      <c r="AC82" s="35">
        <f t="shared" si="31"/>
        <v>0</v>
      </c>
      <c r="AD82" s="35">
        <f t="shared" si="32"/>
        <v>0</v>
      </c>
      <c r="AE82" s="35">
        <f t="shared" si="33"/>
        <v>0</v>
      </c>
      <c r="AF82" s="35">
        <f t="shared" si="34"/>
        <v>0</v>
      </c>
      <c r="AG82" s="35">
        <f t="shared" si="35"/>
        <v>0</v>
      </c>
      <c r="AH82" s="35">
        <f t="shared" si="36"/>
        <v>0</v>
      </c>
      <c r="AI82" s="35">
        <f t="shared" si="37"/>
        <v>0</v>
      </c>
      <c r="AJ82" s="35">
        <f t="shared" si="38"/>
        <v>0</v>
      </c>
      <c r="AK82" s="35">
        <f t="shared" si="22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3"/>
        <v>0</v>
      </c>
      <c r="J83" s="55"/>
      <c r="K83" s="55"/>
      <c r="L83" s="55"/>
      <c r="M83" s="55"/>
      <c r="N83" s="55"/>
      <c r="O83" s="17"/>
      <c r="P83" s="17"/>
      <c r="Q83" s="35">
        <f t="shared" si="39"/>
        <v>0</v>
      </c>
      <c r="R83" s="35"/>
      <c r="S83" s="35">
        <f t="shared" si="24"/>
        <v>0</v>
      </c>
      <c r="T83" s="35">
        <f t="shared" si="25"/>
        <v>0</v>
      </c>
      <c r="U83" s="35">
        <f t="shared" si="26"/>
        <v>0</v>
      </c>
      <c r="V83" s="35">
        <f t="shared" si="27"/>
        <v>0</v>
      </c>
      <c r="W83" s="35"/>
      <c r="X83" s="35"/>
      <c r="Y83" s="17"/>
      <c r="Z83" s="35">
        <f t="shared" si="28"/>
        <v>0</v>
      </c>
      <c r="AA83" s="35">
        <f t="shared" si="29"/>
        <v>0</v>
      </c>
      <c r="AB83" s="35">
        <f t="shared" si="30"/>
        <v>0</v>
      </c>
      <c r="AC83" s="35">
        <f t="shared" si="31"/>
        <v>0</v>
      </c>
      <c r="AD83" s="35">
        <f t="shared" si="32"/>
        <v>0</v>
      </c>
      <c r="AE83" s="35">
        <f t="shared" si="33"/>
        <v>0</v>
      </c>
      <c r="AF83" s="35">
        <f t="shared" si="34"/>
        <v>0</v>
      </c>
      <c r="AG83" s="35">
        <f t="shared" si="35"/>
        <v>0</v>
      </c>
      <c r="AH83" s="35">
        <f t="shared" si="36"/>
        <v>0</v>
      </c>
      <c r="AI83" s="35">
        <f t="shared" si="37"/>
        <v>0</v>
      </c>
      <c r="AJ83" s="35">
        <f t="shared" si="38"/>
        <v>0</v>
      </c>
      <c r="AK83" s="35">
        <f t="shared" si="22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3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9"/>
        <v>0</v>
      </c>
      <c r="R84" s="35"/>
      <c r="S84" s="35">
        <f t="shared" si="24"/>
        <v>0</v>
      </c>
      <c r="T84" s="35">
        <f t="shared" si="25"/>
        <v>0</v>
      </c>
      <c r="U84" s="35">
        <f t="shared" si="26"/>
        <v>0</v>
      </c>
      <c r="V84" s="35">
        <f t="shared" si="27"/>
        <v>0</v>
      </c>
      <c r="W84" s="35"/>
      <c r="X84" s="35"/>
      <c r="Y84" s="17"/>
      <c r="Z84" s="35">
        <f t="shared" si="28"/>
        <v>0</v>
      </c>
      <c r="AA84" s="35">
        <f t="shared" si="29"/>
        <v>0</v>
      </c>
      <c r="AB84" s="35">
        <f t="shared" si="30"/>
        <v>0</v>
      </c>
      <c r="AC84" s="35">
        <f t="shared" si="31"/>
        <v>0</v>
      </c>
      <c r="AD84" s="35">
        <f t="shared" si="32"/>
        <v>0</v>
      </c>
      <c r="AE84" s="35">
        <f t="shared" si="33"/>
        <v>0</v>
      </c>
      <c r="AF84" s="35">
        <f t="shared" si="34"/>
        <v>0</v>
      </c>
      <c r="AG84" s="35">
        <f t="shared" si="35"/>
        <v>0</v>
      </c>
      <c r="AH84" s="35">
        <f t="shared" si="36"/>
        <v>0</v>
      </c>
      <c r="AI84" s="35">
        <f t="shared" si="37"/>
        <v>0</v>
      </c>
      <c r="AJ84" s="35">
        <f t="shared" si="38"/>
        <v>0</v>
      </c>
      <c r="AK84" s="35">
        <f t="shared" si="22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3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9"/>
        <v>0</v>
      </c>
      <c r="R85" s="35"/>
      <c r="S85" s="35">
        <f t="shared" si="24"/>
        <v>0</v>
      </c>
      <c r="T85" s="35">
        <f t="shared" si="25"/>
        <v>0</v>
      </c>
      <c r="U85" s="35">
        <f t="shared" si="26"/>
        <v>0</v>
      </c>
      <c r="V85" s="35">
        <f t="shared" si="27"/>
        <v>0</v>
      </c>
      <c r="W85" s="35"/>
      <c r="X85" s="35"/>
      <c r="Y85" s="17"/>
      <c r="Z85" s="35">
        <f t="shared" si="28"/>
        <v>0</v>
      </c>
      <c r="AA85" s="35">
        <f t="shared" si="29"/>
        <v>0</v>
      </c>
      <c r="AB85" s="35">
        <f t="shared" si="30"/>
        <v>0</v>
      </c>
      <c r="AC85" s="35">
        <f t="shared" si="31"/>
        <v>0</v>
      </c>
      <c r="AD85" s="35">
        <f t="shared" si="32"/>
        <v>0</v>
      </c>
      <c r="AE85" s="35">
        <f t="shared" si="33"/>
        <v>0</v>
      </c>
      <c r="AF85" s="35">
        <f t="shared" si="34"/>
        <v>0</v>
      </c>
      <c r="AG85" s="35">
        <f t="shared" si="35"/>
        <v>0</v>
      </c>
      <c r="AH85" s="35">
        <f t="shared" si="36"/>
        <v>0</v>
      </c>
      <c r="AI85" s="35">
        <f t="shared" si="37"/>
        <v>0</v>
      </c>
      <c r="AJ85" s="35">
        <f t="shared" si="38"/>
        <v>0</v>
      </c>
      <c r="AK85" s="35">
        <f t="shared" si="22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3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9"/>
        <v>0</v>
      </c>
      <c r="R86" s="35"/>
      <c r="S86" s="35">
        <f t="shared" si="24"/>
        <v>0</v>
      </c>
      <c r="T86" s="35">
        <f t="shared" si="25"/>
        <v>0</v>
      </c>
      <c r="U86" s="35">
        <f t="shared" si="26"/>
        <v>0</v>
      </c>
      <c r="V86" s="35">
        <f t="shared" si="27"/>
        <v>0</v>
      </c>
      <c r="W86" s="35"/>
      <c r="X86" s="35"/>
      <c r="Y86" s="17"/>
      <c r="Z86" s="35">
        <f t="shared" si="28"/>
        <v>0</v>
      </c>
      <c r="AA86" s="35">
        <f t="shared" si="29"/>
        <v>0</v>
      </c>
      <c r="AB86" s="35">
        <f t="shared" si="30"/>
        <v>0</v>
      </c>
      <c r="AC86" s="35">
        <f t="shared" si="31"/>
        <v>0</v>
      </c>
      <c r="AD86" s="35">
        <f t="shared" si="32"/>
        <v>0</v>
      </c>
      <c r="AE86" s="35">
        <f t="shared" si="33"/>
        <v>0</v>
      </c>
      <c r="AF86" s="35">
        <f t="shared" si="34"/>
        <v>0</v>
      </c>
      <c r="AG86" s="35">
        <f t="shared" si="35"/>
        <v>0</v>
      </c>
      <c r="AH86" s="35">
        <f t="shared" si="36"/>
        <v>0</v>
      </c>
      <c r="AI86" s="35">
        <f t="shared" si="37"/>
        <v>0</v>
      </c>
      <c r="AJ86" s="35">
        <f t="shared" si="38"/>
        <v>0</v>
      </c>
      <c r="AK86" s="35">
        <f t="shared" si="22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3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9"/>
        <v>0</v>
      </c>
      <c r="R87" s="35"/>
      <c r="S87" s="35">
        <f t="shared" si="24"/>
        <v>0</v>
      </c>
      <c r="T87" s="35">
        <f t="shared" si="25"/>
        <v>0</v>
      </c>
      <c r="U87" s="35">
        <f t="shared" si="26"/>
        <v>0</v>
      </c>
      <c r="V87" s="35">
        <f t="shared" si="27"/>
        <v>0</v>
      </c>
      <c r="W87" s="35"/>
      <c r="X87" s="35"/>
      <c r="Y87" s="17"/>
      <c r="Z87" s="35">
        <f t="shared" si="28"/>
        <v>0</v>
      </c>
      <c r="AA87" s="35">
        <f t="shared" si="29"/>
        <v>0</v>
      </c>
      <c r="AB87" s="35">
        <f t="shared" si="30"/>
        <v>0</v>
      </c>
      <c r="AC87" s="35">
        <f t="shared" si="31"/>
        <v>0</v>
      </c>
      <c r="AD87" s="35">
        <f t="shared" si="32"/>
        <v>0</v>
      </c>
      <c r="AE87" s="35">
        <f t="shared" si="33"/>
        <v>0</v>
      </c>
      <c r="AF87" s="35">
        <f t="shared" si="34"/>
        <v>0</v>
      </c>
      <c r="AG87" s="35">
        <f t="shared" si="35"/>
        <v>0</v>
      </c>
      <c r="AH87" s="35">
        <f t="shared" si="36"/>
        <v>0</v>
      </c>
      <c r="AI87" s="35">
        <f t="shared" si="37"/>
        <v>0</v>
      </c>
      <c r="AJ87" s="35">
        <f t="shared" si="38"/>
        <v>0</v>
      </c>
      <c r="AK87" s="35">
        <f t="shared" si="22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3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9"/>
        <v>0</v>
      </c>
      <c r="R88" s="35"/>
      <c r="S88" s="35">
        <f t="shared" si="24"/>
        <v>0</v>
      </c>
      <c r="T88" s="35">
        <f t="shared" si="25"/>
        <v>0</v>
      </c>
      <c r="U88" s="35">
        <f t="shared" si="26"/>
        <v>0</v>
      </c>
      <c r="V88" s="35">
        <f t="shared" si="27"/>
        <v>0</v>
      </c>
      <c r="W88" s="35"/>
      <c r="X88" s="35"/>
      <c r="Y88" s="17"/>
      <c r="Z88" s="35">
        <f t="shared" si="28"/>
        <v>0</v>
      </c>
      <c r="AA88" s="35">
        <f t="shared" si="29"/>
        <v>0</v>
      </c>
      <c r="AB88" s="35">
        <f t="shared" si="30"/>
        <v>0</v>
      </c>
      <c r="AC88" s="35">
        <f t="shared" si="31"/>
        <v>0</v>
      </c>
      <c r="AD88" s="35">
        <f t="shared" si="32"/>
        <v>0</v>
      </c>
      <c r="AE88" s="35">
        <f t="shared" si="33"/>
        <v>0</v>
      </c>
      <c r="AF88" s="35">
        <f t="shared" si="34"/>
        <v>0</v>
      </c>
      <c r="AG88" s="35">
        <f t="shared" si="35"/>
        <v>0</v>
      </c>
      <c r="AH88" s="35">
        <f t="shared" si="36"/>
        <v>0</v>
      </c>
      <c r="AI88" s="35">
        <f t="shared" si="37"/>
        <v>0</v>
      </c>
      <c r="AJ88" s="35">
        <f t="shared" si="38"/>
        <v>0</v>
      </c>
      <c r="AK88" s="35">
        <f t="shared" si="22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3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9"/>
        <v>0</v>
      </c>
      <c r="R89" s="35"/>
      <c r="S89" s="35">
        <f t="shared" si="24"/>
        <v>0</v>
      </c>
      <c r="T89" s="35">
        <f t="shared" si="25"/>
        <v>0</v>
      </c>
      <c r="U89" s="35">
        <f t="shared" si="26"/>
        <v>0</v>
      </c>
      <c r="V89" s="35">
        <f t="shared" si="27"/>
        <v>0</v>
      </c>
      <c r="W89" s="35"/>
      <c r="X89" s="35"/>
      <c r="Y89" s="17"/>
      <c r="Z89" s="35">
        <f t="shared" si="28"/>
        <v>0</v>
      </c>
      <c r="AA89" s="35">
        <f t="shared" si="29"/>
        <v>0</v>
      </c>
      <c r="AB89" s="35">
        <f t="shared" si="30"/>
        <v>0</v>
      </c>
      <c r="AC89" s="35">
        <f t="shared" si="31"/>
        <v>0</v>
      </c>
      <c r="AD89" s="35">
        <f t="shared" si="32"/>
        <v>0</v>
      </c>
      <c r="AE89" s="35">
        <f t="shared" si="33"/>
        <v>0</v>
      </c>
      <c r="AF89" s="35">
        <f t="shared" si="34"/>
        <v>0</v>
      </c>
      <c r="AG89" s="35">
        <f t="shared" si="35"/>
        <v>0</v>
      </c>
      <c r="AH89" s="35">
        <f t="shared" si="36"/>
        <v>0</v>
      </c>
      <c r="AI89" s="35">
        <f t="shared" si="37"/>
        <v>0</v>
      </c>
      <c r="AJ89" s="35">
        <f t="shared" si="38"/>
        <v>0</v>
      </c>
      <c r="AK89" s="35">
        <f t="shared" si="22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3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9"/>
        <v>0</v>
      </c>
      <c r="R90" s="35"/>
      <c r="S90" s="35">
        <f t="shared" si="24"/>
        <v>0</v>
      </c>
      <c r="T90" s="35">
        <f t="shared" si="25"/>
        <v>0</v>
      </c>
      <c r="U90" s="35">
        <f t="shared" si="26"/>
        <v>0</v>
      </c>
      <c r="V90" s="35">
        <f t="shared" si="27"/>
        <v>0</v>
      </c>
      <c r="W90" s="35"/>
      <c r="X90" s="35"/>
      <c r="Y90" s="17"/>
      <c r="Z90" s="35">
        <f t="shared" si="28"/>
        <v>0</v>
      </c>
      <c r="AA90" s="35">
        <f t="shared" si="29"/>
        <v>0</v>
      </c>
      <c r="AB90" s="35">
        <f t="shared" si="30"/>
        <v>0</v>
      </c>
      <c r="AC90" s="35">
        <f t="shared" si="31"/>
        <v>0</v>
      </c>
      <c r="AD90" s="35">
        <f t="shared" si="32"/>
        <v>0</v>
      </c>
      <c r="AE90" s="35">
        <f t="shared" si="33"/>
        <v>0</v>
      </c>
      <c r="AF90" s="35">
        <f t="shared" si="34"/>
        <v>0</v>
      </c>
      <c r="AG90" s="35">
        <f t="shared" si="35"/>
        <v>0</v>
      </c>
      <c r="AH90" s="35">
        <f t="shared" si="36"/>
        <v>0</v>
      </c>
      <c r="AI90" s="35">
        <f t="shared" si="37"/>
        <v>0</v>
      </c>
      <c r="AJ90" s="35">
        <f t="shared" si="38"/>
        <v>0</v>
      </c>
      <c r="AK90" s="35">
        <f t="shared" si="22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3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9"/>
        <v>0</v>
      </c>
      <c r="R91" s="35"/>
      <c r="S91" s="35">
        <f t="shared" si="24"/>
        <v>0</v>
      </c>
      <c r="T91" s="35">
        <f t="shared" si="25"/>
        <v>0</v>
      </c>
      <c r="U91" s="35">
        <f t="shared" si="26"/>
        <v>0</v>
      </c>
      <c r="V91" s="35">
        <f t="shared" si="27"/>
        <v>0</v>
      </c>
      <c r="W91" s="35"/>
      <c r="X91" s="35"/>
      <c r="Y91" s="17"/>
      <c r="Z91" s="35">
        <f t="shared" si="28"/>
        <v>0</v>
      </c>
      <c r="AA91" s="35">
        <f t="shared" si="29"/>
        <v>0</v>
      </c>
      <c r="AB91" s="35">
        <f t="shared" si="30"/>
        <v>0</v>
      </c>
      <c r="AC91" s="35">
        <f t="shared" si="31"/>
        <v>0</v>
      </c>
      <c r="AD91" s="35">
        <f t="shared" si="32"/>
        <v>0</v>
      </c>
      <c r="AE91" s="35">
        <f t="shared" si="33"/>
        <v>0</v>
      </c>
      <c r="AF91" s="35">
        <f t="shared" si="34"/>
        <v>0</v>
      </c>
      <c r="AG91" s="35">
        <f t="shared" si="35"/>
        <v>0</v>
      </c>
      <c r="AH91" s="35">
        <f t="shared" si="36"/>
        <v>0</v>
      </c>
      <c r="AI91" s="35">
        <f t="shared" si="37"/>
        <v>0</v>
      </c>
      <c r="AJ91" s="35">
        <f t="shared" si="38"/>
        <v>0</v>
      </c>
      <c r="AK91" s="35">
        <f t="shared" si="22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3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9"/>
        <v>0</v>
      </c>
      <c r="R92" s="35"/>
      <c r="S92" s="35">
        <f t="shared" si="24"/>
        <v>0</v>
      </c>
      <c r="T92" s="35">
        <f t="shared" si="25"/>
        <v>0</v>
      </c>
      <c r="U92" s="35">
        <f t="shared" si="26"/>
        <v>0</v>
      </c>
      <c r="V92" s="35">
        <f t="shared" si="27"/>
        <v>0</v>
      </c>
      <c r="W92" s="35"/>
      <c r="X92" s="35"/>
      <c r="Y92" s="17"/>
      <c r="Z92" s="35">
        <f t="shared" si="28"/>
        <v>0</v>
      </c>
      <c r="AA92" s="35">
        <f t="shared" si="29"/>
        <v>0</v>
      </c>
      <c r="AB92" s="35">
        <f t="shared" si="30"/>
        <v>0</v>
      </c>
      <c r="AC92" s="35">
        <f t="shared" si="31"/>
        <v>0</v>
      </c>
      <c r="AD92" s="35">
        <f t="shared" si="32"/>
        <v>0</v>
      </c>
      <c r="AE92" s="35">
        <f t="shared" si="33"/>
        <v>0</v>
      </c>
      <c r="AF92" s="35">
        <f t="shared" si="34"/>
        <v>0</v>
      </c>
      <c r="AG92" s="35">
        <f t="shared" si="35"/>
        <v>0</v>
      </c>
      <c r="AH92" s="35">
        <f t="shared" si="36"/>
        <v>0</v>
      </c>
      <c r="AI92" s="35">
        <f t="shared" si="37"/>
        <v>0</v>
      </c>
      <c r="AJ92" s="35">
        <f t="shared" si="38"/>
        <v>0</v>
      </c>
      <c r="AK92" s="35">
        <f t="shared" si="22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3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9"/>
        <v>0</v>
      </c>
      <c r="R93" s="35"/>
      <c r="S93" s="35">
        <f t="shared" si="24"/>
        <v>0</v>
      </c>
      <c r="T93" s="35">
        <f t="shared" si="25"/>
        <v>0</v>
      </c>
      <c r="U93" s="35">
        <f t="shared" si="26"/>
        <v>0</v>
      </c>
      <c r="V93" s="35">
        <f t="shared" si="27"/>
        <v>0</v>
      </c>
      <c r="W93" s="35"/>
      <c r="X93" s="35"/>
      <c r="Y93" s="17"/>
      <c r="Z93" s="35">
        <f t="shared" si="28"/>
        <v>0</v>
      </c>
      <c r="AA93" s="35">
        <f t="shared" si="29"/>
        <v>0</v>
      </c>
      <c r="AB93" s="35">
        <f t="shared" si="30"/>
        <v>0</v>
      </c>
      <c r="AC93" s="35">
        <f t="shared" si="31"/>
        <v>0</v>
      </c>
      <c r="AD93" s="35">
        <f t="shared" si="32"/>
        <v>0</v>
      </c>
      <c r="AE93" s="35">
        <f t="shared" si="33"/>
        <v>0</v>
      </c>
      <c r="AF93" s="35">
        <f t="shared" si="34"/>
        <v>0</v>
      </c>
      <c r="AG93" s="35">
        <f t="shared" si="35"/>
        <v>0</v>
      </c>
      <c r="AH93" s="35">
        <f t="shared" si="36"/>
        <v>0</v>
      </c>
      <c r="AI93" s="35">
        <f t="shared" si="37"/>
        <v>0</v>
      </c>
      <c r="AJ93" s="35">
        <f t="shared" si="38"/>
        <v>0</v>
      </c>
      <c r="AK93" s="35">
        <f t="shared" si="22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3"/>
        <v>0</v>
      </c>
      <c r="J94" s="55"/>
      <c r="K94" s="101"/>
      <c r="L94" s="101"/>
      <c r="M94" s="101"/>
      <c r="N94" s="55"/>
      <c r="O94" s="17"/>
      <c r="P94" s="17"/>
      <c r="Q94" s="35">
        <f t="shared" si="39"/>
        <v>0</v>
      </c>
      <c r="R94" s="35"/>
      <c r="S94" s="35">
        <f t="shared" si="24"/>
        <v>0</v>
      </c>
      <c r="T94" s="35">
        <f t="shared" si="25"/>
        <v>0</v>
      </c>
      <c r="U94" s="35">
        <f t="shared" si="26"/>
        <v>0</v>
      </c>
      <c r="V94" s="35">
        <f t="shared" si="27"/>
        <v>0</v>
      </c>
      <c r="W94" s="35"/>
      <c r="X94" s="35"/>
      <c r="Y94" s="17"/>
      <c r="Z94" s="35">
        <f t="shared" si="28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22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  <c r="O107" s="1" t="b">
        <v>0</v>
      </c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 formatCells="0" formatColumns="0" formatRows="0"/>
  <customSheetViews>
    <customSheetView guid="{28C9E872-6119-4710-BF60-E092773B3277}" scale="60" showPageBreaks="1" printArea="1" hiddenColumns="1" view="pageBreakPreview">
      <pane ySplit="4" topLeftCell="A5" activePane="bottomLeft" state="frozen"/>
      <selection pane="bottomLeft" activeCell="M39" sqref="M39"/>
      <rowBreaks count="1" manualBreakCount="1">
        <brk id="64" max="13" man="1"/>
      </rowBreaks>
      <colBreaks count="1" manualBreakCount="1">
        <brk id="9" max="119" man="1"/>
      </colBreaks>
      <pageMargins left="0.51181102362204722" right="0.31496062992125984" top="0.78740157480314965" bottom="0.59055118110236227" header="0.11811023622047245" footer="0.11811023622047245"/>
      <pageSetup paperSize="9" scale="73" orientation="portrait" r:id="rId1"/>
    </customSheetView>
  </customSheetViews>
  <mergeCells count="36">
    <mergeCell ref="E118:F118"/>
    <mergeCell ref="E119:F119"/>
    <mergeCell ref="S1:V1"/>
    <mergeCell ref="S2:V2"/>
    <mergeCell ref="AB2:AK2"/>
    <mergeCell ref="M84:N84"/>
    <mergeCell ref="M86:N86"/>
    <mergeCell ref="J4:L4"/>
    <mergeCell ref="K87:L88"/>
    <mergeCell ref="K89:L89"/>
    <mergeCell ref="K90:L91"/>
    <mergeCell ref="K92:L93"/>
    <mergeCell ref="K84:L84"/>
    <mergeCell ref="K85:L85"/>
    <mergeCell ref="K86:L86"/>
    <mergeCell ref="K5:L5"/>
    <mergeCell ref="A1:D1"/>
    <mergeCell ref="E1:F1"/>
    <mergeCell ref="E3:E4"/>
    <mergeCell ref="F3:H3"/>
    <mergeCell ref="I3:I4"/>
    <mergeCell ref="A2:F2"/>
    <mergeCell ref="A3:A4"/>
    <mergeCell ref="B3:B4"/>
    <mergeCell ref="C3:C4"/>
    <mergeCell ref="D3:D4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</mergeCells>
  <conditionalFormatting sqref="K4:L4">
    <cfRule type="cellIs" dxfId="3" priority="2" operator="equal">
      <formula>"Snižte výdaje na přípravu"</formula>
    </cfRule>
  </conditionalFormatting>
  <conditionalFormatting sqref="J4:L4">
    <cfRule type="containsText" dxfId="2" priority="1" operator="containsText" text="Snižte výdaje">
      <formula>NOT(ISERROR(SEARCH("Snižte výdaje",J4)))</formula>
    </cfRule>
  </conditionalFormatting>
  <dataValidations count="5">
    <dataValidation type="list" allowBlank="1" showInputMessage="1" showErrorMessage="1" sqref="C5:C94" xr:uid="{00000000-0002-0000-0B00-000000000000}">
      <formula1>$L$6:$L$73</formula1>
    </dataValidation>
    <dataValidation type="list" allowBlank="1" showInputMessage="1" showErrorMessage="1" sqref="B5:B94" xr:uid="{00000000-0002-0000-0B00-000001000000}">
      <formula1>$K$84:$K$90</formula1>
    </dataValidation>
    <dataValidation type="list" allowBlank="1" showInputMessage="1" showErrorMessage="1" sqref="B8:C94" xr:uid="{00000000-0002-0000-0B00-000002000000}">
      <formula1>#REF!</formula1>
    </dataValidation>
    <dataValidation type="list" allowBlank="1" showInputMessage="1" showErrorMessage="1" sqref="D5:D94" xr:uid="{00000000-0002-0000-0B00-000006000000}">
      <formula1>$D$108:$D$119</formula1>
    </dataValidation>
    <dataValidation type="list" allowBlank="1" showInputMessage="1" showErrorMessage="1" sqref="B5:B7" xr:uid="{00000000-0002-0000-0B00-000007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3" orientation="portrait" r:id="rId2"/>
  <rowBreaks count="1" manualBreakCount="1">
    <brk id="64" max="13" man="1"/>
  </rowBreaks>
  <colBreaks count="1" manualBreakCount="1">
    <brk id="9" max="119" man="1"/>
  </col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9" r:id="rId5" name="Check Box 11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6" name="Check Box 12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7" name="Check Box 13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8" name="Check Box 14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9" name="Check Box 15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0" name="Check Box 16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List13"/>
  <dimension ref="A1:AL120"/>
  <sheetViews>
    <sheetView view="pageBreakPreview" zoomScale="85" zoomScaleNormal="100" zoomScaleSheetLayoutView="85" workbookViewId="0">
      <pane ySplit="4" topLeftCell="A5" activePane="bottomLeft" state="frozen"/>
      <selection pane="bottomLeft" activeCell="E110" sqref="E110:F110"/>
    </sheetView>
  </sheetViews>
  <sheetFormatPr defaultColWidth="8.85546875" defaultRowHeight="15"/>
  <cols>
    <col min="1" max="1" width="5.85546875" style="13" customWidth="1"/>
    <col min="2" max="2" width="5.28515625" style="13" customWidth="1"/>
    <col min="3" max="3" width="20.85546875" style="13" customWidth="1"/>
    <col min="4" max="4" width="9.28515625" style="13" customWidth="1"/>
    <col min="5" max="5" width="47.28515625" style="1" customWidth="1"/>
    <col min="6" max="7" width="9.140625" style="1" customWidth="1"/>
    <col min="8" max="8" width="9.7109375" style="1" customWidth="1"/>
    <col min="9" max="9" width="11.140625" style="14" customWidth="1"/>
    <col min="10" max="10" width="3.28515625" style="1" customWidth="1"/>
    <col min="11" max="11" width="5.140625" style="1" customWidth="1"/>
    <col min="12" max="12" width="4.140625" style="1" customWidth="1"/>
    <col min="13" max="13" width="47.5703125" style="1" customWidth="1"/>
    <col min="14" max="14" width="11.42578125" style="1" customWidth="1"/>
    <col min="15" max="15" width="10.85546875" style="17" hidden="1" customWidth="1"/>
    <col min="16" max="16" width="9" style="17" hidden="1" customWidth="1"/>
    <col min="17" max="17" width="7.42578125" style="25" hidden="1" customWidth="1"/>
    <col min="18" max="19" width="6.85546875" style="25" hidden="1" customWidth="1"/>
    <col min="20" max="20" width="8.85546875" style="25" hidden="1" customWidth="1"/>
    <col min="21" max="23" width="6.85546875" style="25" hidden="1" customWidth="1"/>
    <col min="24" max="24" width="8.140625" style="25" hidden="1" customWidth="1"/>
    <col min="25" max="25" width="9.140625" style="17" hidden="1" customWidth="1"/>
    <col min="26" max="26" width="7.7109375" style="17" hidden="1" customWidth="1"/>
    <col min="27" max="27" width="7.28515625" style="17" hidden="1" customWidth="1"/>
    <col min="28" max="29" width="7.42578125" style="17" hidden="1" customWidth="1"/>
    <col min="30" max="30" width="8.85546875" style="17" hidden="1" customWidth="1"/>
    <col min="31" max="37" width="7.42578125" style="17" hidden="1" customWidth="1"/>
    <col min="38" max="38" width="7.42578125" style="17" customWidth="1"/>
    <col min="39" max="40" width="7.42578125" style="1" customWidth="1"/>
    <col min="41" max="16384" width="8.85546875" style="1"/>
  </cols>
  <sheetData>
    <row r="1" spans="1:37" s="1" customFormat="1" ht="32.25" customHeight="1">
      <c r="A1" s="181" t="str">
        <f>'Celek-całość'!A15</f>
        <v>Partner 11</v>
      </c>
      <c r="B1" s="181"/>
      <c r="C1" s="181"/>
      <c r="D1" s="181"/>
      <c r="E1" s="179" t="str">
        <f>'Celek-całość'!B15</f>
        <v>Název partnera / Nazwa partnera</v>
      </c>
      <c r="F1" s="179"/>
      <c r="G1" s="67"/>
      <c r="H1" s="68" t="s">
        <v>17</v>
      </c>
      <c r="I1" s="69">
        <f>P1</f>
        <v>0</v>
      </c>
      <c r="J1" s="55"/>
      <c r="K1" s="70"/>
      <c r="L1" s="71"/>
      <c r="M1" s="72"/>
      <c r="N1" s="73"/>
      <c r="O1" s="17"/>
      <c r="P1" s="18">
        <f>Q1+R1+S1+W1</f>
        <v>0</v>
      </c>
      <c r="Q1" s="19">
        <f>Q3</f>
        <v>0</v>
      </c>
      <c r="R1" s="19">
        <f>Q1*0.15</f>
        <v>0</v>
      </c>
      <c r="S1" s="178">
        <f>S3+T3+U3+V3</f>
        <v>0</v>
      </c>
      <c r="T1" s="178"/>
      <c r="U1" s="178"/>
      <c r="V1" s="178"/>
      <c r="W1" s="20">
        <f>N4</f>
        <v>0</v>
      </c>
      <c r="X1" s="21"/>
      <c r="Y1" s="22">
        <f>SUM(Z1:AK1)</f>
        <v>0</v>
      </c>
      <c r="Z1" s="22">
        <f>W1+Z3</f>
        <v>0</v>
      </c>
      <c r="AA1" s="22">
        <f>AA3+R1</f>
        <v>0</v>
      </c>
      <c r="AB1" s="22">
        <f t="shared" ref="AB1:AK1" si="0">AB3</f>
        <v>0</v>
      </c>
      <c r="AC1" s="22">
        <f t="shared" si="0"/>
        <v>0</v>
      </c>
      <c r="AD1" s="22">
        <f t="shared" si="0"/>
        <v>0</v>
      </c>
      <c r="AE1" s="22">
        <f t="shared" si="0"/>
        <v>0</v>
      </c>
      <c r="AF1" s="22">
        <f t="shared" si="0"/>
        <v>0</v>
      </c>
      <c r="AG1" s="22">
        <f t="shared" si="0"/>
        <v>0</v>
      </c>
      <c r="AH1" s="22">
        <f t="shared" si="0"/>
        <v>0</v>
      </c>
      <c r="AI1" s="22">
        <f t="shared" si="0"/>
        <v>0</v>
      </c>
      <c r="AJ1" s="22">
        <f t="shared" si="0"/>
        <v>0</v>
      </c>
      <c r="AK1" s="22">
        <f t="shared" si="0"/>
        <v>0</v>
      </c>
    </row>
    <row r="2" spans="1:37" s="1" customFormat="1" ht="49.5" customHeight="1">
      <c r="A2" s="180" t="s">
        <v>232</v>
      </c>
      <c r="B2" s="179"/>
      <c r="C2" s="179"/>
      <c r="D2" s="179"/>
      <c r="E2" s="179"/>
      <c r="F2" s="179"/>
      <c r="G2" s="67"/>
      <c r="H2" s="68" t="s">
        <v>155</v>
      </c>
      <c r="I2" s="74">
        <f>Y1</f>
        <v>0</v>
      </c>
      <c r="J2" s="55"/>
      <c r="K2" s="55"/>
      <c r="L2" s="55"/>
      <c r="M2" s="155" t="str">
        <f>IF(N2&gt;20%,"Plné vykazování výdajů na zaměstnance jsou-li vyšší jak 20% 
Rzeczywiste wykazywanie kosztów personelu jeżeli są wyższe niż 20%","Zjednodušené vykazování výdajů na zaměstnance 
Uproszczone wykazywanie kosztów personelu")</f>
        <v>Zjednodušené vykazování výdajů na zaměstnance 
Uproszczone wykazywanie kosztów personelu</v>
      </c>
      <c r="N2" s="156">
        <f>IF(S1=0,0,Q2)</f>
        <v>0</v>
      </c>
      <c r="O2" s="17"/>
      <c r="P2" s="17"/>
      <c r="Q2" s="23" t="e">
        <f>Q3/S1</f>
        <v>#DIV/0!</v>
      </c>
      <c r="R2" s="24" t="s">
        <v>50</v>
      </c>
      <c r="S2" s="172">
        <v>100</v>
      </c>
      <c r="T2" s="173"/>
      <c r="U2" s="173"/>
      <c r="V2" s="173"/>
      <c r="W2" s="24" t="s">
        <v>51</v>
      </c>
      <c r="X2" s="25"/>
      <c r="Y2" s="17"/>
      <c r="Z2" s="26" t="s">
        <v>79</v>
      </c>
      <c r="AA2" s="26" t="s">
        <v>80</v>
      </c>
      <c r="AB2" s="190" t="s">
        <v>78</v>
      </c>
      <c r="AC2" s="191"/>
      <c r="AD2" s="191"/>
      <c r="AE2" s="191"/>
      <c r="AF2" s="191"/>
      <c r="AG2" s="191"/>
      <c r="AH2" s="191"/>
      <c r="AI2" s="191"/>
      <c r="AJ2" s="191"/>
      <c r="AK2" s="192"/>
    </row>
    <row r="3" spans="1:37" s="1" customFormat="1" ht="27.6" customHeight="1">
      <c r="A3" s="182" t="s">
        <v>157</v>
      </c>
      <c r="B3" s="170" t="s">
        <v>43</v>
      </c>
      <c r="C3" s="170" t="s">
        <v>45</v>
      </c>
      <c r="D3" s="170" t="s">
        <v>205</v>
      </c>
      <c r="E3" s="184" t="s">
        <v>10</v>
      </c>
      <c r="F3" s="171" t="s">
        <v>11</v>
      </c>
      <c r="G3" s="171"/>
      <c r="H3" s="171"/>
      <c r="I3" s="211" t="s">
        <v>15</v>
      </c>
      <c r="J3" s="55"/>
      <c r="K3" s="75"/>
      <c r="L3" s="76"/>
      <c r="M3" s="157" t="s">
        <v>150</v>
      </c>
      <c r="N3" s="158">
        <f>R1</f>
        <v>0</v>
      </c>
      <c r="O3" s="27"/>
      <c r="P3" s="28">
        <f>SUM(Q3:X3)</f>
        <v>0</v>
      </c>
      <c r="Q3" s="28">
        <f>SUM(Q5:Q94)</f>
        <v>0</v>
      </c>
      <c r="R3" s="28"/>
      <c r="S3" s="28">
        <f t="shared" ref="S3:V3" si="1">SUM(S5:S94)</f>
        <v>0</v>
      </c>
      <c r="T3" s="28">
        <f t="shared" si="1"/>
        <v>0</v>
      </c>
      <c r="U3" s="28">
        <f t="shared" si="1"/>
        <v>0</v>
      </c>
      <c r="V3" s="28">
        <f t="shared" si="1"/>
        <v>0</v>
      </c>
      <c r="W3" s="28">
        <v>0</v>
      </c>
      <c r="X3" s="28"/>
      <c r="Y3" s="29">
        <f>SUM(Z3:AJ3)</f>
        <v>0</v>
      </c>
      <c r="Z3" s="30">
        <f>SUM(Z5:Z94)</f>
        <v>0</v>
      </c>
      <c r="AA3" s="30">
        <f>SUM(AA5:AA94)</f>
        <v>0</v>
      </c>
      <c r="AB3" s="30">
        <f t="shared" ref="AB3:AK3" si="2">SUM(AB5:AB94)</f>
        <v>0</v>
      </c>
      <c r="AC3" s="30">
        <f t="shared" si="2"/>
        <v>0</v>
      </c>
      <c r="AD3" s="30">
        <f t="shared" si="2"/>
        <v>0</v>
      </c>
      <c r="AE3" s="30">
        <f t="shared" si="2"/>
        <v>0</v>
      </c>
      <c r="AF3" s="30">
        <f t="shared" si="2"/>
        <v>0</v>
      </c>
      <c r="AG3" s="30">
        <f t="shared" si="2"/>
        <v>0</v>
      </c>
      <c r="AH3" s="30">
        <f t="shared" si="2"/>
        <v>0</v>
      </c>
      <c r="AI3" s="30">
        <f t="shared" si="2"/>
        <v>0</v>
      </c>
      <c r="AJ3" s="30">
        <f t="shared" si="2"/>
        <v>0</v>
      </c>
      <c r="AK3" s="30">
        <f t="shared" si="2"/>
        <v>0</v>
      </c>
    </row>
    <row r="4" spans="1:37" s="1" customFormat="1" ht="67.5">
      <c r="A4" s="183"/>
      <c r="B4" s="171"/>
      <c r="C4" s="171"/>
      <c r="D4" s="170"/>
      <c r="E4" s="185"/>
      <c r="F4" s="77" t="s">
        <v>52</v>
      </c>
      <c r="G4" s="77" t="s">
        <v>12</v>
      </c>
      <c r="H4" s="77" t="s">
        <v>13</v>
      </c>
      <c r="I4" s="212"/>
      <c r="J4" s="197" t="str">
        <f>IF('Celek-całość'!G11&gt;('Celek-całość'!G5+'Celek-całość'!G6+'Celek-całość'!G7+'Celek-całość'!G8+'Celek-całość'!G9+'Celek-całość'!G10)*0.01,"Snižte výdaje na přípravu
obnizyć wydatki na przygotowanie ","O.K.")</f>
        <v>O.K.</v>
      </c>
      <c r="K4" s="198"/>
      <c r="L4" s="198"/>
      <c r="M4" s="159" t="s">
        <v>231</v>
      </c>
      <c r="N4" s="161">
        <v>0</v>
      </c>
      <c r="O4" s="17"/>
      <c r="P4" s="31" t="s">
        <v>81</v>
      </c>
      <c r="Q4" s="32" t="s">
        <v>37</v>
      </c>
      <c r="R4" s="32" t="s">
        <v>39</v>
      </c>
      <c r="S4" s="32" t="s">
        <v>38</v>
      </c>
      <c r="T4" s="32" t="s">
        <v>41</v>
      </c>
      <c r="U4" s="32" t="s">
        <v>42</v>
      </c>
      <c r="V4" s="32" t="s">
        <v>44</v>
      </c>
      <c r="W4" s="32" t="s">
        <v>40</v>
      </c>
      <c r="X4" s="32"/>
      <c r="Y4" s="32" t="s">
        <v>16</v>
      </c>
      <c r="Z4" s="33" t="s">
        <v>20</v>
      </c>
      <c r="AA4" s="33">
        <v>1</v>
      </c>
      <c r="AB4" s="33">
        <v>2</v>
      </c>
      <c r="AC4" s="33">
        <v>3</v>
      </c>
      <c r="AD4" s="33">
        <v>4</v>
      </c>
      <c r="AE4" s="33">
        <v>5</v>
      </c>
      <c r="AF4" s="33">
        <v>6</v>
      </c>
      <c r="AG4" s="33">
        <v>7</v>
      </c>
      <c r="AH4" s="33">
        <v>8</v>
      </c>
      <c r="AI4" s="33">
        <v>9</v>
      </c>
      <c r="AJ4" s="33">
        <v>10</v>
      </c>
      <c r="AK4" s="34">
        <v>11</v>
      </c>
    </row>
    <row r="5" spans="1:37" s="1" customFormat="1">
      <c r="A5" s="78">
        <v>1</v>
      </c>
      <c r="B5" s="4"/>
      <c r="C5" s="5"/>
      <c r="D5" s="3"/>
      <c r="E5" s="6"/>
      <c r="F5" s="7"/>
      <c r="G5" s="7"/>
      <c r="H5" s="8"/>
      <c r="I5" s="79">
        <f>H5*G5</f>
        <v>0</v>
      </c>
      <c r="J5" s="80"/>
      <c r="K5" s="195" t="s">
        <v>89</v>
      </c>
      <c r="L5" s="196"/>
      <c r="M5" s="81" t="s">
        <v>90</v>
      </c>
      <c r="N5" s="82"/>
      <c r="O5" s="17"/>
      <c r="P5" s="17"/>
      <c r="Q5" s="35">
        <f>IF($B5=1,$I5,0)</f>
        <v>0</v>
      </c>
      <c r="R5" s="35"/>
      <c r="S5" s="35">
        <f>IF($B5=3,$I5,0)</f>
        <v>0</v>
      </c>
      <c r="T5" s="35">
        <f>IF($B5=4,$I5,0)</f>
        <v>0</v>
      </c>
      <c r="U5" s="35">
        <f>IF($B5=5,$I5,0)</f>
        <v>0</v>
      </c>
      <c r="V5" s="35">
        <f>IF($B5=6,$I5,0)</f>
        <v>0</v>
      </c>
      <c r="W5" s="35"/>
      <c r="X5" s="35"/>
      <c r="Y5" s="17"/>
      <c r="Z5" s="35">
        <f>IF($D5=0,$I5,0)</f>
        <v>0</v>
      </c>
      <c r="AA5" s="35">
        <f>IF($D5=1,$I5,0)</f>
        <v>0</v>
      </c>
      <c r="AB5" s="35">
        <f>IF($D5=2,$I5,0)</f>
        <v>0</v>
      </c>
      <c r="AC5" s="35">
        <f>IF($D5=3,$I5,0)</f>
        <v>0</v>
      </c>
      <c r="AD5" s="35">
        <f>IF($D5=4,$I5,0)</f>
        <v>0</v>
      </c>
      <c r="AE5" s="35">
        <f>IF($D5=5,$I5,0)</f>
        <v>0</v>
      </c>
      <c r="AF5" s="35">
        <f>IF($D5=6,$I5,0)</f>
        <v>0</v>
      </c>
      <c r="AG5" s="35">
        <f>IF($D5=7,$I5,0)</f>
        <v>0</v>
      </c>
      <c r="AH5" s="35">
        <f>IF($D5=8,$I5,0)</f>
        <v>0</v>
      </c>
      <c r="AI5" s="35">
        <f>IF($D5=9,$I5,0)</f>
        <v>0</v>
      </c>
      <c r="AJ5" s="35">
        <f>IF($D5=10,$I5,0)</f>
        <v>0</v>
      </c>
      <c r="AK5" s="35">
        <f>IF($D5=11,$I5,0)</f>
        <v>0</v>
      </c>
    </row>
    <row r="6" spans="1:37" s="1" customFormat="1">
      <c r="A6" s="78">
        <v>2</v>
      </c>
      <c r="B6" s="4"/>
      <c r="C6" s="9"/>
      <c r="D6" s="3"/>
      <c r="E6" s="10"/>
      <c r="F6" s="7"/>
      <c r="G6" s="7"/>
      <c r="H6" s="8"/>
      <c r="I6" s="79">
        <f t="shared" ref="I6:I69" si="3">H6*G6</f>
        <v>0</v>
      </c>
      <c r="J6" s="55"/>
      <c r="K6" s="83"/>
      <c r="L6" s="84" t="s">
        <v>159</v>
      </c>
      <c r="M6" s="85" t="s">
        <v>92</v>
      </c>
      <c r="N6" s="82"/>
      <c r="O6" s="17"/>
      <c r="P6" s="17"/>
      <c r="Q6" s="35">
        <f>IF($B6=1,$I6,0)</f>
        <v>0</v>
      </c>
      <c r="R6" s="35"/>
      <c r="S6" s="35">
        <f t="shared" ref="S6:S69" si="4">IF($B6=3,$I6,0)</f>
        <v>0</v>
      </c>
      <c r="T6" s="35">
        <f t="shared" ref="T6:T69" si="5">IF($B6=4,$I6,0)</f>
        <v>0</v>
      </c>
      <c r="U6" s="35">
        <f t="shared" ref="U6:U69" si="6">IF($B6=5,$I6,0)</f>
        <v>0</v>
      </c>
      <c r="V6" s="35">
        <f t="shared" ref="V6:V69" si="7">IF($B6=6,$I6,0)</f>
        <v>0</v>
      </c>
      <c r="W6" s="35"/>
      <c r="X6" s="35"/>
      <c r="Y6" s="17"/>
      <c r="Z6" s="35">
        <f t="shared" ref="Z6:Z69" si="8">IF($D6=0,$I6,0)</f>
        <v>0</v>
      </c>
      <c r="AA6" s="35">
        <f t="shared" ref="AA6:AA69" si="9">IF($D6=1,$I6,0)</f>
        <v>0</v>
      </c>
      <c r="AB6" s="35">
        <f t="shared" ref="AB6:AB69" si="10">IF($D6=2,$I6,0)</f>
        <v>0</v>
      </c>
      <c r="AC6" s="35">
        <f t="shared" ref="AC6:AC69" si="11">IF($D6=3,$I6,0)</f>
        <v>0</v>
      </c>
      <c r="AD6" s="35">
        <f t="shared" ref="AD6:AD69" si="12">IF($D6=4,$I6,0)</f>
        <v>0</v>
      </c>
      <c r="AE6" s="35">
        <f t="shared" ref="AE6:AE69" si="13">IF($D6=5,$I6,0)</f>
        <v>0</v>
      </c>
      <c r="AF6" s="35">
        <f t="shared" ref="AF6:AF69" si="14">IF($D6=6,$I6,0)</f>
        <v>0</v>
      </c>
      <c r="AG6" s="35">
        <f t="shared" ref="AG6:AG69" si="15">IF($D6=7,$I6,0)</f>
        <v>0</v>
      </c>
      <c r="AH6" s="35">
        <f t="shared" ref="AH6:AH69" si="16">IF($D6=8,$I6,0)</f>
        <v>0</v>
      </c>
      <c r="AI6" s="35">
        <f t="shared" ref="AI6:AI69" si="17">IF($D6=9,$I6,0)</f>
        <v>0</v>
      </c>
      <c r="AJ6" s="35">
        <f t="shared" ref="AJ6:AJ69" si="18">IF($D6=10,$I6,0)</f>
        <v>0</v>
      </c>
      <c r="AK6" s="35">
        <f t="shared" ref="AK6:AK69" si="19">IF($D6=11,$I6,0)</f>
        <v>0</v>
      </c>
    </row>
    <row r="7" spans="1:37" s="1" customFormat="1" ht="16.5" customHeight="1">
      <c r="A7" s="78">
        <v>3</v>
      </c>
      <c r="B7" s="4"/>
      <c r="C7" s="9"/>
      <c r="D7" s="3"/>
      <c r="E7" s="10"/>
      <c r="F7" s="7"/>
      <c r="G7" s="7"/>
      <c r="H7" s="8"/>
      <c r="I7" s="79">
        <f t="shared" si="3"/>
        <v>0</v>
      </c>
      <c r="J7" s="55"/>
      <c r="K7" s="86"/>
      <c r="L7" s="87" t="s">
        <v>160</v>
      </c>
      <c r="M7" s="85" t="s">
        <v>91</v>
      </c>
      <c r="N7" s="82"/>
      <c r="O7" s="17"/>
      <c r="P7" s="17"/>
      <c r="Q7" s="35">
        <f t="shared" ref="Q7:Q70" si="20">IF($B7=1,$I7,0)</f>
        <v>0</v>
      </c>
      <c r="R7" s="35"/>
      <c r="S7" s="35">
        <f t="shared" si="4"/>
        <v>0</v>
      </c>
      <c r="T7" s="35">
        <f t="shared" si="5"/>
        <v>0</v>
      </c>
      <c r="U7" s="35">
        <f t="shared" si="6"/>
        <v>0</v>
      </c>
      <c r="V7" s="35">
        <f t="shared" si="7"/>
        <v>0</v>
      </c>
      <c r="W7" s="35"/>
      <c r="X7" s="35"/>
      <c r="Y7" s="17"/>
      <c r="Z7" s="35">
        <f t="shared" si="8"/>
        <v>0</v>
      </c>
      <c r="AA7" s="35">
        <f t="shared" si="9"/>
        <v>0</v>
      </c>
      <c r="AB7" s="35">
        <f t="shared" si="10"/>
        <v>0</v>
      </c>
      <c r="AC7" s="35">
        <f t="shared" si="11"/>
        <v>0</v>
      </c>
      <c r="AD7" s="35">
        <f t="shared" si="12"/>
        <v>0</v>
      </c>
      <c r="AE7" s="35">
        <f t="shared" si="13"/>
        <v>0</v>
      </c>
      <c r="AF7" s="35">
        <f t="shared" si="14"/>
        <v>0</v>
      </c>
      <c r="AG7" s="35">
        <f t="shared" si="15"/>
        <v>0</v>
      </c>
      <c r="AH7" s="35">
        <f t="shared" si="16"/>
        <v>0</v>
      </c>
      <c r="AI7" s="35">
        <f t="shared" si="17"/>
        <v>0</v>
      </c>
      <c r="AJ7" s="35">
        <f t="shared" si="18"/>
        <v>0</v>
      </c>
      <c r="AK7" s="35">
        <f t="shared" si="19"/>
        <v>0</v>
      </c>
    </row>
    <row r="8" spans="1:37" s="1" customFormat="1" ht="13.5" customHeight="1">
      <c r="A8" s="78">
        <v>4</v>
      </c>
      <c r="B8" s="4"/>
      <c r="C8" s="5"/>
      <c r="D8" s="3"/>
      <c r="E8" s="10"/>
      <c r="F8" s="7"/>
      <c r="G8" s="7"/>
      <c r="H8" s="8"/>
      <c r="I8" s="79">
        <f t="shared" si="3"/>
        <v>0</v>
      </c>
      <c r="J8" s="55"/>
      <c r="K8" s="83"/>
      <c r="L8" s="84" t="s">
        <v>85</v>
      </c>
      <c r="M8" s="85" t="s">
        <v>21</v>
      </c>
      <c r="N8" s="82"/>
      <c r="O8" s="17"/>
      <c r="P8" s="17"/>
      <c r="Q8" s="35">
        <f t="shared" si="20"/>
        <v>0</v>
      </c>
      <c r="R8" s="35"/>
      <c r="S8" s="35">
        <f t="shared" si="4"/>
        <v>0</v>
      </c>
      <c r="T8" s="35">
        <f t="shared" si="5"/>
        <v>0</v>
      </c>
      <c r="U8" s="35">
        <f t="shared" si="6"/>
        <v>0</v>
      </c>
      <c r="V8" s="35">
        <f t="shared" si="7"/>
        <v>0</v>
      </c>
      <c r="W8" s="35"/>
      <c r="X8" s="35"/>
      <c r="Y8" s="17"/>
      <c r="Z8" s="35">
        <f t="shared" si="8"/>
        <v>0</v>
      </c>
      <c r="AA8" s="35">
        <f t="shared" si="9"/>
        <v>0</v>
      </c>
      <c r="AB8" s="35">
        <f t="shared" si="10"/>
        <v>0</v>
      </c>
      <c r="AC8" s="35">
        <f t="shared" si="11"/>
        <v>0</v>
      </c>
      <c r="AD8" s="35">
        <f t="shared" si="12"/>
        <v>0</v>
      </c>
      <c r="AE8" s="35">
        <f t="shared" si="13"/>
        <v>0</v>
      </c>
      <c r="AF8" s="35">
        <f t="shared" si="14"/>
        <v>0</v>
      </c>
      <c r="AG8" s="35">
        <f t="shared" si="15"/>
        <v>0</v>
      </c>
      <c r="AH8" s="35">
        <f t="shared" si="16"/>
        <v>0</v>
      </c>
      <c r="AI8" s="35">
        <f t="shared" si="17"/>
        <v>0</v>
      </c>
      <c r="AJ8" s="35">
        <f t="shared" si="18"/>
        <v>0</v>
      </c>
      <c r="AK8" s="35">
        <f t="shared" si="19"/>
        <v>0</v>
      </c>
    </row>
    <row r="9" spans="1:37" s="1" customFormat="1">
      <c r="A9" s="78">
        <v>5</v>
      </c>
      <c r="B9" s="11"/>
      <c r="C9" s="5"/>
      <c r="D9" s="3"/>
      <c r="E9" s="10"/>
      <c r="F9" s="7"/>
      <c r="G9" s="7"/>
      <c r="H9" s="8"/>
      <c r="I9" s="79">
        <f t="shared" si="3"/>
        <v>0</v>
      </c>
      <c r="J9" s="55"/>
      <c r="K9" s="86"/>
      <c r="L9" s="87" t="s">
        <v>164</v>
      </c>
      <c r="M9" s="85" t="s">
        <v>65</v>
      </c>
      <c r="N9" s="82"/>
      <c r="O9" s="17"/>
      <c r="P9" s="17"/>
      <c r="Q9" s="35">
        <f t="shared" si="20"/>
        <v>0</v>
      </c>
      <c r="R9" s="35"/>
      <c r="S9" s="35">
        <f t="shared" si="4"/>
        <v>0</v>
      </c>
      <c r="T9" s="35">
        <f t="shared" si="5"/>
        <v>0</v>
      </c>
      <c r="U9" s="35">
        <f t="shared" si="6"/>
        <v>0</v>
      </c>
      <c r="V9" s="35">
        <f t="shared" si="7"/>
        <v>0</v>
      </c>
      <c r="W9" s="35"/>
      <c r="X9" s="35"/>
      <c r="Y9" s="17"/>
      <c r="Z9" s="35">
        <f t="shared" si="8"/>
        <v>0</v>
      </c>
      <c r="AA9" s="35">
        <f t="shared" si="9"/>
        <v>0</v>
      </c>
      <c r="AB9" s="35">
        <f t="shared" si="10"/>
        <v>0</v>
      </c>
      <c r="AC9" s="35">
        <f t="shared" si="11"/>
        <v>0</v>
      </c>
      <c r="AD9" s="35">
        <f t="shared" si="12"/>
        <v>0</v>
      </c>
      <c r="AE9" s="35">
        <f t="shared" si="13"/>
        <v>0</v>
      </c>
      <c r="AF9" s="35">
        <f t="shared" si="14"/>
        <v>0</v>
      </c>
      <c r="AG9" s="35">
        <f t="shared" si="15"/>
        <v>0</v>
      </c>
      <c r="AH9" s="35">
        <f t="shared" si="16"/>
        <v>0</v>
      </c>
      <c r="AI9" s="35">
        <f t="shared" si="17"/>
        <v>0</v>
      </c>
      <c r="AJ9" s="35">
        <f t="shared" si="18"/>
        <v>0</v>
      </c>
      <c r="AK9" s="35">
        <f t="shared" si="19"/>
        <v>0</v>
      </c>
    </row>
    <row r="10" spans="1:37" s="1" customFormat="1">
      <c r="A10" s="78">
        <v>6</v>
      </c>
      <c r="B10" s="11"/>
      <c r="C10" s="5"/>
      <c r="D10" s="3"/>
      <c r="E10" s="10"/>
      <c r="F10" s="7"/>
      <c r="G10" s="7"/>
      <c r="H10" s="8"/>
      <c r="I10" s="79">
        <f t="shared" si="3"/>
        <v>0</v>
      </c>
      <c r="J10" s="55"/>
      <c r="K10" s="83"/>
      <c r="L10" s="84" t="s">
        <v>88</v>
      </c>
      <c r="M10" s="85" t="s">
        <v>22</v>
      </c>
      <c r="N10" s="82"/>
      <c r="O10" s="17"/>
      <c r="P10" s="17"/>
      <c r="Q10" s="35">
        <f t="shared" si="20"/>
        <v>0</v>
      </c>
      <c r="R10" s="35"/>
      <c r="S10" s="35">
        <f t="shared" si="4"/>
        <v>0</v>
      </c>
      <c r="T10" s="35">
        <f t="shared" si="5"/>
        <v>0</v>
      </c>
      <c r="U10" s="35">
        <f t="shared" si="6"/>
        <v>0</v>
      </c>
      <c r="V10" s="35">
        <f t="shared" si="7"/>
        <v>0</v>
      </c>
      <c r="W10" s="35"/>
      <c r="X10" s="35"/>
      <c r="Y10" s="17"/>
      <c r="Z10" s="35">
        <f t="shared" si="8"/>
        <v>0</v>
      </c>
      <c r="AA10" s="35">
        <f t="shared" si="9"/>
        <v>0</v>
      </c>
      <c r="AB10" s="35">
        <f t="shared" si="10"/>
        <v>0</v>
      </c>
      <c r="AC10" s="35">
        <f t="shared" si="11"/>
        <v>0</v>
      </c>
      <c r="AD10" s="35">
        <f t="shared" si="12"/>
        <v>0</v>
      </c>
      <c r="AE10" s="35">
        <f t="shared" si="13"/>
        <v>0</v>
      </c>
      <c r="AF10" s="35">
        <f t="shared" si="14"/>
        <v>0</v>
      </c>
      <c r="AG10" s="35">
        <f t="shared" si="15"/>
        <v>0</v>
      </c>
      <c r="AH10" s="35">
        <f t="shared" si="16"/>
        <v>0</v>
      </c>
      <c r="AI10" s="35">
        <f t="shared" si="17"/>
        <v>0</v>
      </c>
      <c r="AJ10" s="35">
        <f t="shared" si="18"/>
        <v>0</v>
      </c>
      <c r="AK10" s="35">
        <f t="shared" si="19"/>
        <v>0</v>
      </c>
    </row>
    <row r="11" spans="1:37" s="1" customFormat="1">
      <c r="A11" s="78">
        <v>7</v>
      </c>
      <c r="B11" s="11"/>
      <c r="C11" s="5"/>
      <c r="D11" s="3"/>
      <c r="E11" s="10"/>
      <c r="F11" s="7"/>
      <c r="G11" s="7"/>
      <c r="H11" s="8"/>
      <c r="I11" s="79">
        <f t="shared" si="3"/>
        <v>0</v>
      </c>
      <c r="J11" s="55"/>
      <c r="K11" s="86"/>
      <c r="L11" s="87" t="s">
        <v>161</v>
      </c>
      <c r="M11" s="85" t="s">
        <v>147</v>
      </c>
      <c r="N11" s="82"/>
      <c r="O11" s="17"/>
      <c r="P11" s="17"/>
      <c r="Q11" s="35">
        <f t="shared" si="20"/>
        <v>0</v>
      </c>
      <c r="R11" s="35"/>
      <c r="S11" s="35">
        <f t="shared" si="4"/>
        <v>0</v>
      </c>
      <c r="T11" s="35">
        <f t="shared" si="5"/>
        <v>0</v>
      </c>
      <c r="U11" s="35">
        <f t="shared" si="6"/>
        <v>0</v>
      </c>
      <c r="V11" s="35">
        <f t="shared" si="7"/>
        <v>0</v>
      </c>
      <c r="W11" s="35"/>
      <c r="X11" s="35"/>
      <c r="Y11" s="17"/>
      <c r="Z11" s="35">
        <f t="shared" si="8"/>
        <v>0</v>
      </c>
      <c r="AA11" s="35">
        <f t="shared" si="9"/>
        <v>0</v>
      </c>
      <c r="AB11" s="35">
        <f t="shared" si="10"/>
        <v>0</v>
      </c>
      <c r="AC11" s="35">
        <f t="shared" si="11"/>
        <v>0</v>
      </c>
      <c r="AD11" s="35">
        <f t="shared" si="12"/>
        <v>0</v>
      </c>
      <c r="AE11" s="35">
        <f t="shared" si="13"/>
        <v>0</v>
      </c>
      <c r="AF11" s="35">
        <f t="shared" si="14"/>
        <v>0</v>
      </c>
      <c r="AG11" s="35">
        <f t="shared" si="15"/>
        <v>0</v>
      </c>
      <c r="AH11" s="35">
        <f t="shared" si="16"/>
        <v>0</v>
      </c>
      <c r="AI11" s="35">
        <f t="shared" si="17"/>
        <v>0</v>
      </c>
      <c r="AJ11" s="35">
        <f t="shared" si="18"/>
        <v>0</v>
      </c>
      <c r="AK11" s="35">
        <f t="shared" si="19"/>
        <v>0</v>
      </c>
    </row>
    <row r="12" spans="1:37" s="1" customFormat="1" ht="15.75" customHeight="1">
      <c r="A12" s="78">
        <v>8</v>
      </c>
      <c r="B12" s="11"/>
      <c r="C12" s="5"/>
      <c r="D12" s="3"/>
      <c r="E12" s="10"/>
      <c r="F12" s="7"/>
      <c r="G12" s="7"/>
      <c r="H12" s="8"/>
      <c r="I12" s="79">
        <f t="shared" si="3"/>
        <v>0</v>
      </c>
      <c r="J12" s="55"/>
      <c r="K12" s="83"/>
      <c r="L12" s="88" t="s">
        <v>53</v>
      </c>
      <c r="M12" s="85" t="s">
        <v>23</v>
      </c>
      <c r="N12" s="82"/>
      <c r="O12" s="17"/>
      <c r="P12" s="17"/>
      <c r="Q12" s="35">
        <f t="shared" si="20"/>
        <v>0</v>
      </c>
      <c r="R12" s="35"/>
      <c r="S12" s="35">
        <f t="shared" si="4"/>
        <v>0</v>
      </c>
      <c r="T12" s="35">
        <f t="shared" si="5"/>
        <v>0</v>
      </c>
      <c r="U12" s="35">
        <f t="shared" si="6"/>
        <v>0</v>
      </c>
      <c r="V12" s="35">
        <f t="shared" si="7"/>
        <v>0</v>
      </c>
      <c r="W12" s="35"/>
      <c r="X12" s="35"/>
      <c r="Y12" s="17"/>
      <c r="Z12" s="35">
        <f t="shared" si="8"/>
        <v>0</v>
      </c>
      <c r="AA12" s="35">
        <f t="shared" si="9"/>
        <v>0</v>
      </c>
      <c r="AB12" s="35">
        <f t="shared" si="10"/>
        <v>0</v>
      </c>
      <c r="AC12" s="35">
        <f t="shared" si="11"/>
        <v>0</v>
      </c>
      <c r="AD12" s="35">
        <f t="shared" si="12"/>
        <v>0</v>
      </c>
      <c r="AE12" s="35">
        <f t="shared" si="13"/>
        <v>0</v>
      </c>
      <c r="AF12" s="35">
        <f t="shared" si="14"/>
        <v>0</v>
      </c>
      <c r="AG12" s="35">
        <f t="shared" si="15"/>
        <v>0</v>
      </c>
      <c r="AH12" s="35">
        <f t="shared" si="16"/>
        <v>0</v>
      </c>
      <c r="AI12" s="35">
        <f t="shared" si="17"/>
        <v>0</v>
      </c>
      <c r="AJ12" s="35">
        <f t="shared" si="18"/>
        <v>0</v>
      </c>
      <c r="AK12" s="35">
        <f t="shared" si="19"/>
        <v>0</v>
      </c>
    </row>
    <row r="13" spans="1:37" s="1" customFormat="1">
      <c r="A13" s="78">
        <v>9</v>
      </c>
      <c r="B13" s="11"/>
      <c r="C13" s="5"/>
      <c r="D13" s="3"/>
      <c r="E13" s="10"/>
      <c r="F13" s="7"/>
      <c r="G13" s="7"/>
      <c r="H13" s="8"/>
      <c r="I13" s="79">
        <f t="shared" si="3"/>
        <v>0</v>
      </c>
      <c r="J13" s="55"/>
      <c r="K13" s="86"/>
      <c r="L13" s="87" t="s">
        <v>163</v>
      </c>
      <c r="M13" s="85" t="s">
        <v>86</v>
      </c>
      <c r="N13" s="89"/>
      <c r="O13" s="17"/>
      <c r="P13" s="17"/>
      <c r="Q13" s="35">
        <f t="shared" si="20"/>
        <v>0</v>
      </c>
      <c r="R13" s="35"/>
      <c r="S13" s="35">
        <f t="shared" si="4"/>
        <v>0</v>
      </c>
      <c r="T13" s="35">
        <f t="shared" si="5"/>
        <v>0</v>
      </c>
      <c r="U13" s="35">
        <f t="shared" si="6"/>
        <v>0</v>
      </c>
      <c r="V13" s="35">
        <f t="shared" si="7"/>
        <v>0</v>
      </c>
      <c r="W13" s="35"/>
      <c r="X13" s="35"/>
      <c r="Y13" s="17"/>
      <c r="Z13" s="35">
        <f t="shared" si="8"/>
        <v>0</v>
      </c>
      <c r="AA13" s="35">
        <f t="shared" si="9"/>
        <v>0</v>
      </c>
      <c r="AB13" s="35">
        <f t="shared" si="10"/>
        <v>0</v>
      </c>
      <c r="AC13" s="35">
        <f t="shared" si="11"/>
        <v>0</v>
      </c>
      <c r="AD13" s="35">
        <f t="shared" si="12"/>
        <v>0</v>
      </c>
      <c r="AE13" s="35">
        <f t="shared" si="13"/>
        <v>0</v>
      </c>
      <c r="AF13" s="35">
        <f t="shared" si="14"/>
        <v>0</v>
      </c>
      <c r="AG13" s="35">
        <f t="shared" si="15"/>
        <v>0</v>
      </c>
      <c r="AH13" s="35">
        <f t="shared" si="16"/>
        <v>0</v>
      </c>
      <c r="AI13" s="35">
        <f t="shared" si="17"/>
        <v>0</v>
      </c>
      <c r="AJ13" s="35">
        <f t="shared" si="18"/>
        <v>0</v>
      </c>
      <c r="AK13" s="35">
        <f t="shared" si="19"/>
        <v>0</v>
      </c>
    </row>
    <row r="14" spans="1:37" s="1" customFormat="1">
      <c r="A14" s="78">
        <v>10</v>
      </c>
      <c r="B14" s="11"/>
      <c r="C14" s="5"/>
      <c r="D14" s="3"/>
      <c r="E14" s="10"/>
      <c r="F14" s="7"/>
      <c r="G14" s="7"/>
      <c r="H14" s="8"/>
      <c r="I14" s="79">
        <f t="shared" si="3"/>
        <v>0</v>
      </c>
      <c r="J14" s="55"/>
      <c r="K14" s="83"/>
      <c r="L14" s="88" t="s">
        <v>84</v>
      </c>
      <c r="M14" s="85" t="s">
        <v>217</v>
      </c>
      <c r="N14" s="82"/>
      <c r="O14" s="17"/>
      <c r="P14" s="17"/>
      <c r="Q14" s="35">
        <f t="shared" si="20"/>
        <v>0</v>
      </c>
      <c r="R14" s="35"/>
      <c r="S14" s="35">
        <f t="shared" si="4"/>
        <v>0</v>
      </c>
      <c r="T14" s="35">
        <f t="shared" si="5"/>
        <v>0</v>
      </c>
      <c r="U14" s="35">
        <f t="shared" si="6"/>
        <v>0</v>
      </c>
      <c r="V14" s="35">
        <f t="shared" si="7"/>
        <v>0</v>
      </c>
      <c r="W14" s="35"/>
      <c r="X14" s="35"/>
      <c r="Y14" s="17"/>
      <c r="Z14" s="35">
        <f t="shared" si="8"/>
        <v>0</v>
      </c>
      <c r="AA14" s="35">
        <f t="shared" si="9"/>
        <v>0</v>
      </c>
      <c r="AB14" s="35">
        <f t="shared" si="10"/>
        <v>0</v>
      </c>
      <c r="AC14" s="35">
        <f t="shared" si="11"/>
        <v>0</v>
      </c>
      <c r="AD14" s="35">
        <f t="shared" si="12"/>
        <v>0</v>
      </c>
      <c r="AE14" s="35">
        <f t="shared" si="13"/>
        <v>0</v>
      </c>
      <c r="AF14" s="35">
        <f t="shared" si="14"/>
        <v>0</v>
      </c>
      <c r="AG14" s="35">
        <f t="shared" si="15"/>
        <v>0</v>
      </c>
      <c r="AH14" s="35">
        <f t="shared" si="16"/>
        <v>0</v>
      </c>
      <c r="AI14" s="35">
        <f t="shared" si="17"/>
        <v>0</v>
      </c>
      <c r="AJ14" s="35">
        <f t="shared" si="18"/>
        <v>0</v>
      </c>
      <c r="AK14" s="35">
        <f t="shared" si="19"/>
        <v>0</v>
      </c>
    </row>
    <row r="15" spans="1:37" s="1" customFormat="1">
      <c r="A15" s="78">
        <v>11</v>
      </c>
      <c r="B15" s="11"/>
      <c r="C15" s="5"/>
      <c r="D15" s="3"/>
      <c r="E15" s="10"/>
      <c r="F15" s="7"/>
      <c r="G15" s="7"/>
      <c r="H15" s="8"/>
      <c r="I15" s="79">
        <f t="shared" si="3"/>
        <v>0</v>
      </c>
      <c r="J15" s="55"/>
      <c r="K15" s="86"/>
      <c r="L15" s="87" t="s">
        <v>162</v>
      </c>
      <c r="M15" s="85" t="s">
        <v>218</v>
      </c>
      <c r="N15" s="89"/>
      <c r="O15" s="17"/>
      <c r="P15" s="17"/>
      <c r="Q15" s="35">
        <f t="shared" si="20"/>
        <v>0</v>
      </c>
      <c r="R15" s="35"/>
      <c r="S15" s="35">
        <f t="shared" si="4"/>
        <v>0</v>
      </c>
      <c r="T15" s="35">
        <f t="shared" si="5"/>
        <v>0</v>
      </c>
      <c r="U15" s="35">
        <f t="shared" si="6"/>
        <v>0</v>
      </c>
      <c r="V15" s="35">
        <f t="shared" si="7"/>
        <v>0</v>
      </c>
      <c r="W15" s="35"/>
      <c r="X15" s="35"/>
      <c r="Y15" s="17"/>
      <c r="Z15" s="35">
        <f t="shared" si="8"/>
        <v>0</v>
      </c>
      <c r="AA15" s="35">
        <f t="shared" si="9"/>
        <v>0</v>
      </c>
      <c r="AB15" s="35">
        <f t="shared" si="10"/>
        <v>0</v>
      </c>
      <c r="AC15" s="35">
        <f t="shared" si="11"/>
        <v>0</v>
      </c>
      <c r="AD15" s="35">
        <f t="shared" si="12"/>
        <v>0</v>
      </c>
      <c r="AE15" s="35">
        <f t="shared" si="13"/>
        <v>0</v>
      </c>
      <c r="AF15" s="35">
        <f t="shared" si="14"/>
        <v>0</v>
      </c>
      <c r="AG15" s="35">
        <f t="shared" si="15"/>
        <v>0</v>
      </c>
      <c r="AH15" s="35">
        <f t="shared" si="16"/>
        <v>0</v>
      </c>
      <c r="AI15" s="35">
        <f t="shared" si="17"/>
        <v>0</v>
      </c>
      <c r="AJ15" s="35">
        <f t="shared" si="18"/>
        <v>0</v>
      </c>
      <c r="AK15" s="35">
        <f t="shared" si="19"/>
        <v>0</v>
      </c>
    </row>
    <row r="16" spans="1:37" s="1" customFormat="1">
      <c r="A16" s="78">
        <v>12</v>
      </c>
      <c r="B16" s="11"/>
      <c r="C16" s="5"/>
      <c r="D16" s="3"/>
      <c r="E16" s="10"/>
      <c r="F16" s="7"/>
      <c r="G16" s="7"/>
      <c r="H16" s="8"/>
      <c r="I16" s="79">
        <f t="shared" si="3"/>
        <v>0</v>
      </c>
      <c r="J16" s="55"/>
      <c r="K16" s="83"/>
      <c r="L16" s="88" t="s">
        <v>134</v>
      </c>
      <c r="M16" s="85" t="s">
        <v>94</v>
      </c>
      <c r="N16" s="82"/>
      <c r="O16" s="17"/>
      <c r="P16" s="17"/>
      <c r="Q16" s="35">
        <f t="shared" si="20"/>
        <v>0</v>
      </c>
      <c r="R16" s="35"/>
      <c r="S16" s="35">
        <f t="shared" si="4"/>
        <v>0</v>
      </c>
      <c r="T16" s="35">
        <f t="shared" si="5"/>
        <v>0</v>
      </c>
      <c r="U16" s="35">
        <f t="shared" si="6"/>
        <v>0</v>
      </c>
      <c r="V16" s="35">
        <f t="shared" si="7"/>
        <v>0</v>
      </c>
      <c r="W16" s="35"/>
      <c r="X16" s="35"/>
      <c r="Y16" s="17"/>
      <c r="Z16" s="35">
        <f t="shared" si="8"/>
        <v>0</v>
      </c>
      <c r="AA16" s="35">
        <f t="shared" si="9"/>
        <v>0</v>
      </c>
      <c r="AB16" s="35">
        <f t="shared" si="10"/>
        <v>0</v>
      </c>
      <c r="AC16" s="35">
        <f t="shared" si="11"/>
        <v>0</v>
      </c>
      <c r="AD16" s="35">
        <f t="shared" si="12"/>
        <v>0</v>
      </c>
      <c r="AE16" s="35">
        <f t="shared" si="13"/>
        <v>0</v>
      </c>
      <c r="AF16" s="35">
        <f t="shared" si="14"/>
        <v>0</v>
      </c>
      <c r="AG16" s="35">
        <f t="shared" si="15"/>
        <v>0</v>
      </c>
      <c r="AH16" s="35">
        <f t="shared" si="16"/>
        <v>0</v>
      </c>
      <c r="AI16" s="35">
        <f t="shared" si="17"/>
        <v>0</v>
      </c>
      <c r="AJ16" s="35">
        <f t="shared" si="18"/>
        <v>0</v>
      </c>
      <c r="AK16" s="35">
        <f t="shared" si="19"/>
        <v>0</v>
      </c>
    </row>
    <row r="17" spans="1:37" s="1" customFormat="1">
      <c r="A17" s="78">
        <v>13</v>
      </c>
      <c r="B17" s="11"/>
      <c r="C17" s="5"/>
      <c r="D17" s="3"/>
      <c r="E17" s="10"/>
      <c r="F17" s="7"/>
      <c r="G17" s="7"/>
      <c r="H17" s="8"/>
      <c r="I17" s="79">
        <f t="shared" si="3"/>
        <v>0</v>
      </c>
      <c r="J17" s="55"/>
      <c r="K17" s="86"/>
      <c r="L17" s="87" t="s">
        <v>165</v>
      </c>
      <c r="M17" s="85" t="s">
        <v>93</v>
      </c>
      <c r="N17" s="89"/>
      <c r="O17" s="17"/>
      <c r="P17" s="17"/>
      <c r="Q17" s="35">
        <f t="shared" si="20"/>
        <v>0</v>
      </c>
      <c r="R17" s="35"/>
      <c r="S17" s="35">
        <f t="shared" si="4"/>
        <v>0</v>
      </c>
      <c r="T17" s="35">
        <f t="shared" si="5"/>
        <v>0</v>
      </c>
      <c r="U17" s="35">
        <f t="shared" si="6"/>
        <v>0</v>
      </c>
      <c r="V17" s="35">
        <f t="shared" si="7"/>
        <v>0</v>
      </c>
      <c r="W17" s="35"/>
      <c r="X17" s="35"/>
      <c r="Y17" s="17"/>
      <c r="Z17" s="35">
        <f t="shared" si="8"/>
        <v>0</v>
      </c>
      <c r="AA17" s="35">
        <f t="shared" si="9"/>
        <v>0</v>
      </c>
      <c r="AB17" s="35">
        <f t="shared" si="10"/>
        <v>0</v>
      </c>
      <c r="AC17" s="35">
        <f t="shared" si="11"/>
        <v>0</v>
      </c>
      <c r="AD17" s="35">
        <f t="shared" si="12"/>
        <v>0</v>
      </c>
      <c r="AE17" s="35">
        <f t="shared" si="13"/>
        <v>0</v>
      </c>
      <c r="AF17" s="35">
        <f t="shared" si="14"/>
        <v>0</v>
      </c>
      <c r="AG17" s="35">
        <f t="shared" si="15"/>
        <v>0</v>
      </c>
      <c r="AH17" s="35">
        <f t="shared" si="16"/>
        <v>0</v>
      </c>
      <c r="AI17" s="35">
        <f t="shared" si="17"/>
        <v>0</v>
      </c>
      <c r="AJ17" s="35">
        <f t="shared" si="18"/>
        <v>0</v>
      </c>
      <c r="AK17" s="35">
        <f t="shared" si="19"/>
        <v>0</v>
      </c>
    </row>
    <row r="18" spans="1:37" s="1" customFormat="1">
      <c r="A18" s="78">
        <v>14</v>
      </c>
      <c r="B18" s="11"/>
      <c r="C18" s="5"/>
      <c r="D18" s="3"/>
      <c r="E18" s="10"/>
      <c r="F18" s="7"/>
      <c r="G18" s="7"/>
      <c r="H18" s="8"/>
      <c r="I18" s="79">
        <f t="shared" si="3"/>
        <v>0</v>
      </c>
      <c r="J18" s="55"/>
      <c r="K18" s="83"/>
      <c r="L18" s="88" t="s">
        <v>97</v>
      </c>
      <c r="M18" s="85" t="s">
        <v>96</v>
      </c>
      <c r="N18" s="82"/>
      <c r="O18" s="17"/>
      <c r="P18" s="17"/>
      <c r="Q18" s="35">
        <f t="shared" si="20"/>
        <v>0</v>
      </c>
      <c r="R18" s="35"/>
      <c r="S18" s="35">
        <f t="shared" si="4"/>
        <v>0</v>
      </c>
      <c r="T18" s="35">
        <f t="shared" si="5"/>
        <v>0</v>
      </c>
      <c r="U18" s="35">
        <f t="shared" si="6"/>
        <v>0</v>
      </c>
      <c r="V18" s="35">
        <f t="shared" si="7"/>
        <v>0</v>
      </c>
      <c r="W18" s="35"/>
      <c r="X18" s="35"/>
      <c r="Y18" s="17"/>
      <c r="Z18" s="35">
        <f t="shared" si="8"/>
        <v>0</v>
      </c>
      <c r="AA18" s="35">
        <f t="shared" si="9"/>
        <v>0</v>
      </c>
      <c r="AB18" s="35">
        <f t="shared" si="10"/>
        <v>0</v>
      </c>
      <c r="AC18" s="35">
        <f t="shared" si="11"/>
        <v>0</v>
      </c>
      <c r="AD18" s="35">
        <f t="shared" si="12"/>
        <v>0</v>
      </c>
      <c r="AE18" s="35">
        <f t="shared" si="13"/>
        <v>0</v>
      </c>
      <c r="AF18" s="35">
        <f t="shared" si="14"/>
        <v>0</v>
      </c>
      <c r="AG18" s="35">
        <f t="shared" si="15"/>
        <v>0</v>
      </c>
      <c r="AH18" s="35">
        <f t="shared" si="16"/>
        <v>0</v>
      </c>
      <c r="AI18" s="35">
        <f t="shared" si="17"/>
        <v>0</v>
      </c>
      <c r="AJ18" s="35">
        <f t="shared" si="18"/>
        <v>0</v>
      </c>
      <c r="AK18" s="35">
        <f t="shared" si="19"/>
        <v>0</v>
      </c>
    </row>
    <row r="19" spans="1:37" s="1" customFormat="1">
      <c r="A19" s="78">
        <v>15</v>
      </c>
      <c r="B19" s="11"/>
      <c r="C19" s="5"/>
      <c r="D19" s="3"/>
      <c r="E19" s="10"/>
      <c r="F19" s="7"/>
      <c r="G19" s="7"/>
      <c r="H19" s="8"/>
      <c r="I19" s="79">
        <f t="shared" si="3"/>
        <v>0</v>
      </c>
      <c r="J19" s="55"/>
      <c r="K19" s="86"/>
      <c r="L19" s="87" t="s">
        <v>166</v>
      </c>
      <c r="M19" s="85" t="s">
        <v>95</v>
      </c>
      <c r="N19" s="89"/>
      <c r="O19" s="17"/>
      <c r="P19" s="17"/>
      <c r="Q19" s="35">
        <f t="shared" si="20"/>
        <v>0</v>
      </c>
      <c r="R19" s="35"/>
      <c r="S19" s="35">
        <f t="shared" si="4"/>
        <v>0</v>
      </c>
      <c r="T19" s="35">
        <f t="shared" si="5"/>
        <v>0</v>
      </c>
      <c r="U19" s="35">
        <f t="shared" si="6"/>
        <v>0</v>
      </c>
      <c r="V19" s="35">
        <f t="shared" si="7"/>
        <v>0</v>
      </c>
      <c r="W19" s="35"/>
      <c r="X19" s="35"/>
      <c r="Y19" s="17"/>
      <c r="Z19" s="35">
        <f t="shared" si="8"/>
        <v>0</v>
      </c>
      <c r="AA19" s="35">
        <f t="shared" si="9"/>
        <v>0</v>
      </c>
      <c r="AB19" s="35">
        <f t="shared" si="10"/>
        <v>0</v>
      </c>
      <c r="AC19" s="35">
        <f t="shared" si="11"/>
        <v>0</v>
      </c>
      <c r="AD19" s="35">
        <f t="shared" si="12"/>
        <v>0</v>
      </c>
      <c r="AE19" s="35">
        <f t="shared" si="13"/>
        <v>0</v>
      </c>
      <c r="AF19" s="35">
        <f t="shared" si="14"/>
        <v>0</v>
      </c>
      <c r="AG19" s="35">
        <f t="shared" si="15"/>
        <v>0</v>
      </c>
      <c r="AH19" s="35">
        <f t="shared" si="16"/>
        <v>0</v>
      </c>
      <c r="AI19" s="35">
        <f t="shared" si="17"/>
        <v>0</v>
      </c>
      <c r="AJ19" s="35">
        <f t="shared" si="18"/>
        <v>0</v>
      </c>
      <c r="AK19" s="35">
        <f t="shared" si="19"/>
        <v>0</v>
      </c>
    </row>
    <row r="20" spans="1:37" s="1" customFormat="1">
      <c r="A20" s="78">
        <v>16</v>
      </c>
      <c r="B20" s="11"/>
      <c r="C20" s="5"/>
      <c r="D20" s="3"/>
      <c r="E20" s="10"/>
      <c r="F20" s="7"/>
      <c r="G20" s="7"/>
      <c r="H20" s="8"/>
      <c r="I20" s="79">
        <f t="shared" si="3"/>
        <v>0</v>
      </c>
      <c r="J20" s="55"/>
      <c r="K20" s="83"/>
      <c r="L20" s="88" t="s">
        <v>98</v>
      </c>
      <c r="M20" s="85" t="s">
        <v>99</v>
      </c>
      <c r="N20" s="82"/>
      <c r="O20" s="17"/>
      <c r="P20" s="17"/>
      <c r="Q20" s="35">
        <f t="shared" si="20"/>
        <v>0</v>
      </c>
      <c r="R20" s="35"/>
      <c r="S20" s="35">
        <f t="shared" si="4"/>
        <v>0</v>
      </c>
      <c r="T20" s="35">
        <f t="shared" si="5"/>
        <v>0</v>
      </c>
      <c r="U20" s="35">
        <f t="shared" si="6"/>
        <v>0</v>
      </c>
      <c r="V20" s="35">
        <f t="shared" si="7"/>
        <v>0</v>
      </c>
      <c r="W20" s="35"/>
      <c r="X20" s="35"/>
      <c r="Y20" s="17"/>
      <c r="Z20" s="35">
        <f t="shared" si="8"/>
        <v>0</v>
      </c>
      <c r="AA20" s="35">
        <f t="shared" si="9"/>
        <v>0</v>
      </c>
      <c r="AB20" s="35">
        <f t="shared" si="10"/>
        <v>0</v>
      </c>
      <c r="AC20" s="35">
        <f t="shared" si="11"/>
        <v>0</v>
      </c>
      <c r="AD20" s="35">
        <f t="shared" si="12"/>
        <v>0</v>
      </c>
      <c r="AE20" s="35">
        <f t="shared" si="13"/>
        <v>0</v>
      </c>
      <c r="AF20" s="35">
        <f t="shared" si="14"/>
        <v>0</v>
      </c>
      <c r="AG20" s="35">
        <f t="shared" si="15"/>
        <v>0</v>
      </c>
      <c r="AH20" s="35">
        <f t="shared" si="16"/>
        <v>0</v>
      </c>
      <c r="AI20" s="35">
        <f t="shared" si="17"/>
        <v>0</v>
      </c>
      <c r="AJ20" s="35">
        <f t="shared" si="18"/>
        <v>0</v>
      </c>
      <c r="AK20" s="35">
        <f t="shared" si="19"/>
        <v>0</v>
      </c>
    </row>
    <row r="21" spans="1:37" s="1" customFormat="1" ht="15.75" customHeight="1">
      <c r="A21" s="78">
        <v>17</v>
      </c>
      <c r="B21" s="11"/>
      <c r="C21" s="5"/>
      <c r="D21" s="3"/>
      <c r="E21" s="10"/>
      <c r="F21" s="7"/>
      <c r="G21" s="7"/>
      <c r="H21" s="8"/>
      <c r="I21" s="79">
        <f t="shared" si="3"/>
        <v>0</v>
      </c>
      <c r="J21" s="55"/>
      <c r="K21" s="86"/>
      <c r="L21" s="87" t="s">
        <v>167</v>
      </c>
      <c r="M21" s="85" t="s">
        <v>138</v>
      </c>
      <c r="N21" s="89"/>
      <c r="O21" s="17"/>
      <c r="P21" s="17"/>
      <c r="Q21" s="35">
        <f t="shared" si="20"/>
        <v>0</v>
      </c>
      <c r="R21" s="35"/>
      <c r="S21" s="35">
        <f t="shared" si="4"/>
        <v>0</v>
      </c>
      <c r="T21" s="35">
        <f t="shared" si="5"/>
        <v>0</v>
      </c>
      <c r="U21" s="35">
        <f t="shared" si="6"/>
        <v>0</v>
      </c>
      <c r="V21" s="35">
        <f t="shared" si="7"/>
        <v>0</v>
      </c>
      <c r="W21" s="35"/>
      <c r="X21" s="35"/>
      <c r="Y21" s="17"/>
      <c r="Z21" s="35">
        <f t="shared" si="8"/>
        <v>0</v>
      </c>
      <c r="AA21" s="35">
        <f t="shared" si="9"/>
        <v>0</v>
      </c>
      <c r="AB21" s="35">
        <f t="shared" si="10"/>
        <v>0</v>
      </c>
      <c r="AC21" s="35">
        <f t="shared" si="11"/>
        <v>0</v>
      </c>
      <c r="AD21" s="35">
        <f t="shared" si="12"/>
        <v>0</v>
      </c>
      <c r="AE21" s="35">
        <f t="shared" si="13"/>
        <v>0</v>
      </c>
      <c r="AF21" s="35">
        <f t="shared" si="14"/>
        <v>0</v>
      </c>
      <c r="AG21" s="35">
        <f t="shared" si="15"/>
        <v>0</v>
      </c>
      <c r="AH21" s="35">
        <f t="shared" si="16"/>
        <v>0</v>
      </c>
      <c r="AI21" s="35">
        <f t="shared" si="17"/>
        <v>0</v>
      </c>
      <c r="AJ21" s="35">
        <f t="shared" si="18"/>
        <v>0</v>
      </c>
      <c r="AK21" s="35">
        <f t="shared" si="19"/>
        <v>0</v>
      </c>
    </row>
    <row r="22" spans="1:37" s="1" customFormat="1">
      <c r="A22" s="78">
        <v>18</v>
      </c>
      <c r="B22" s="11"/>
      <c r="C22" s="5"/>
      <c r="D22" s="3"/>
      <c r="E22" s="10"/>
      <c r="F22" s="7"/>
      <c r="G22" s="7"/>
      <c r="H22" s="8"/>
      <c r="I22" s="79">
        <f t="shared" si="3"/>
        <v>0</v>
      </c>
      <c r="J22" s="55"/>
      <c r="K22" s="83"/>
      <c r="L22" s="88" t="s">
        <v>100</v>
      </c>
      <c r="M22" s="85" t="s">
        <v>102</v>
      </c>
      <c r="N22" s="82"/>
      <c r="O22" s="17"/>
      <c r="P22" s="17"/>
      <c r="Q22" s="35">
        <f t="shared" si="20"/>
        <v>0</v>
      </c>
      <c r="R22" s="35"/>
      <c r="S22" s="35">
        <f t="shared" si="4"/>
        <v>0</v>
      </c>
      <c r="T22" s="35">
        <f t="shared" si="5"/>
        <v>0</v>
      </c>
      <c r="U22" s="35">
        <f t="shared" si="6"/>
        <v>0</v>
      </c>
      <c r="V22" s="35">
        <f t="shared" si="7"/>
        <v>0</v>
      </c>
      <c r="W22" s="35"/>
      <c r="X22" s="35"/>
      <c r="Y22" s="17"/>
      <c r="Z22" s="35">
        <f t="shared" si="8"/>
        <v>0</v>
      </c>
      <c r="AA22" s="35">
        <f t="shared" si="9"/>
        <v>0</v>
      </c>
      <c r="AB22" s="35">
        <f t="shared" si="10"/>
        <v>0</v>
      </c>
      <c r="AC22" s="35">
        <f t="shared" si="11"/>
        <v>0</v>
      </c>
      <c r="AD22" s="35">
        <f t="shared" si="12"/>
        <v>0</v>
      </c>
      <c r="AE22" s="35">
        <f t="shared" si="13"/>
        <v>0</v>
      </c>
      <c r="AF22" s="35">
        <f t="shared" si="14"/>
        <v>0</v>
      </c>
      <c r="AG22" s="35">
        <f t="shared" si="15"/>
        <v>0</v>
      </c>
      <c r="AH22" s="35">
        <f t="shared" si="16"/>
        <v>0</v>
      </c>
      <c r="AI22" s="35">
        <f t="shared" si="17"/>
        <v>0</v>
      </c>
      <c r="AJ22" s="35">
        <f t="shared" si="18"/>
        <v>0</v>
      </c>
      <c r="AK22" s="35">
        <f t="shared" si="19"/>
        <v>0</v>
      </c>
    </row>
    <row r="23" spans="1:37" s="1" customFormat="1">
      <c r="A23" s="78">
        <v>19</v>
      </c>
      <c r="B23" s="11"/>
      <c r="C23" s="5"/>
      <c r="D23" s="3"/>
      <c r="E23" s="10"/>
      <c r="F23" s="7"/>
      <c r="G23" s="7"/>
      <c r="H23" s="8"/>
      <c r="I23" s="79">
        <f t="shared" si="3"/>
        <v>0</v>
      </c>
      <c r="J23" s="55"/>
      <c r="K23" s="86"/>
      <c r="L23" s="87" t="s">
        <v>168</v>
      </c>
      <c r="M23" s="85" t="s">
        <v>101</v>
      </c>
      <c r="N23" s="89"/>
      <c r="O23" s="17"/>
      <c r="P23" s="17"/>
      <c r="Q23" s="35">
        <f t="shared" si="20"/>
        <v>0</v>
      </c>
      <c r="R23" s="35"/>
      <c r="S23" s="35">
        <f t="shared" si="4"/>
        <v>0</v>
      </c>
      <c r="T23" s="35">
        <f t="shared" si="5"/>
        <v>0</v>
      </c>
      <c r="U23" s="35">
        <f t="shared" si="6"/>
        <v>0</v>
      </c>
      <c r="V23" s="35">
        <f t="shared" si="7"/>
        <v>0</v>
      </c>
      <c r="W23" s="35"/>
      <c r="X23" s="35"/>
      <c r="Y23" s="17"/>
      <c r="Z23" s="35">
        <f t="shared" si="8"/>
        <v>0</v>
      </c>
      <c r="AA23" s="35">
        <f t="shared" si="9"/>
        <v>0</v>
      </c>
      <c r="AB23" s="35">
        <f t="shared" si="10"/>
        <v>0</v>
      </c>
      <c r="AC23" s="35">
        <f t="shared" si="11"/>
        <v>0</v>
      </c>
      <c r="AD23" s="35">
        <f t="shared" si="12"/>
        <v>0</v>
      </c>
      <c r="AE23" s="35">
        <f t="shared" si="13"/>
        <v>0</v>
      </c>
      <c r="AF23" s="35">
        <f t="shared" si="14"/>
        <v>0</v>
      </c>
      <c r="AG23" s="35">
        <f t="shared" si="15"/>
        <v>0</v>
      </c>
      <c r="AH23" s="35">
        <f t="shared" si="16"/>
        <v>0</v>
      </c>
      <c r="AI23" s="35">
        <f t="shared" si="17"/>
        <v>0</v>
      </c>
      <c r="AJ23" s="35">
        <f t="shared" si="18"/>
        <v>0</v>
      </c>
      <c r="AK23" s="35">
        <f t="shared" si="19"/>
        <v>0</v>
      </c>
    </row>
    <row r="24" spans="1:37" s="1" customFormat="1">
      <c r="A24" s="78">
        <v>20</v>
      </c>
      <c r="B24" s="11"/>
      <c r="C24" s="5"/>
      <c r="D24" s="3"/>
      <c r="E24" s="10"/>
      <c r="F24" s="7"/>
      <c r="G24" s="7"/>
      <c r="H24" s="8"/>
      <c r="I24" s="79">
        <f t="shared" si="3"/>
        <v>0</v>
      </c>
      <c r="J24" s="55"/>
      <c r="K24" s="90"/>
      <c r="L24" s="91" t="s">
        <v>104</v>
      </c>
      <c r="M24" s="85" t="s">
        <v>105</v>
      </c>
      <c r="N24" s="82"/>
      <c r="O24" s="17"/>
      <c r="P24" s="17"/>
      <c r="Q24" s="35">
        <f t="shared" si="20"/>
        <v>0</v>
      </c>
      <c r="R24" s="35"/>
      <c r="S24" s="35">
        <f t="shared" si="4"/>
        <v>0</v>
      </c>
      <c r="T24" s="35">
        <f t="shared" si="5"/>
        <v>0</v>
      </c>
      <c r="U24" s="35">
        <f t="shared" si="6"/>
        <v>0</v>
      </c>
      <c r="V24" s="35">
        <f t="shared" si="7"/>
        <v>0</v>
      </c>
      <c r="W24" s="35"/>
      <c r="X24" s="35"/>
      <c r="Y24" s="17"/>
      <c r="Z24" s="35">
        <f t="shared" si="8"/>
        <v>0</v>
      </c>
      <c r="AA24" s="35">
        <f t="shared" si="9"/>
        <v>0</v>
      </c>
      <c r="AB24" s="35">
        <f t="shared" si="10"/>
        <v>0</v>
      </c>
      <c r="AC24" s="35">
        <f t="shared" si="11"/>
        <v>0</v>
      </c>
      <c r="AD24" s="35">
        <f t="shared" si="12"/>
        <v>0</v>
      </c>
      <c r="AE24" s="35">
        <f t="shared" si="13"/>
        <v>0</v>
      </c>
      <c r="AF24" s="35">
        <f t="shared" si="14"/>
        <v>0</v>
      </c>
      <c r="AG24" s="35">
        <f t="shared" si="15"/>
        <v>0</v>
      </c>
      <c r="AH24" s="35">
        <f t="shared" si="16"/>
        <v>0</v>
      </c>
      <c r="AI24" s="35">
        <f t="shared" si="17"/>
        <v>0</v>
      </c>
      <c r="AJ24" s="35">
        <f t="shared" si="18"/>
        <v>0</v>
      </c>
      <c r="AK24" s="35">
        <f t="shared" si="19"/>
        <v>0</v>
      </c>
    </row>
    <row r="25" spans="1:37" s="1" customFormat="1">
      <c r="A25" s="78">
        <v>21</v>
      </c>
      <c r="B25" s="11"/>
      <c r="C25" s="5"/>
      <c r="D25" s="3"/>
      <c r="E25" s="10"/>
      <c r="F25" s="7"/>
      <c r="G25" s="7"/>
      <c r="H25" s="8"/>
      <c r="I25" s="79">
        <f t="shared" si="3"/>
        <v>0</v>
      </c>
      <c r="J25" s="55"/>
      <c r="K25" s="86"/>
      <c r="L25" s="87" t="s">
        <v>169</v>
      </c>
      <c r="M25" s="85" t="s">
        <v>103</v>
      </c>
      <c r="N25" s="89"/>
      <c r="O25" s="17"/>
      <c r="P25" s="17"/>
      <c r="Q25" s="35">
        <f t="shared" si="20"/>
        <v>0</v>
      </c>
      <c r="R25" s="35"/>
      <c r="S25" s="35">
        <f t="shared" si="4"/>
        <v>0</v>
      </c>
      <c r="T25" s="35">
        <f t="shared" si="5"/>
        <v>0</v>
      </c>
      <c r="U25" s="35">
        <f t="shared" si="6"/>
        <v>0</v>
      </c>
      <c r="V25" s="35">
        <f t="shared" si="7"/>
        <v>0</v>
      </c>
      <c r="W25" s="35"/>
      <c r="X25" s="35"/>
      <c r="Y25" s="17"/>
      <c r="Z25" s="35">
        <f t="shared" si="8"/>
        <v>0</v>
      </c>
      <c r="AA25" s="35">
        <f t="shared" si="9"/>
        <v>0</v>
      </c>
      <c r="AB25" s="35">
        <f t="shared" si="10"/>
        <v>0</v>
      </c>
      <c r="AC25" s="35">
        <f t="shared" si="11"/>
        <v>0</v>
      </c>
      <c r="AD25" s="35">
        <f t="shared" si="12"/>
        <v>0</v>
      </c>
      <c r="AE25" s="35">
        <f t="shared" si="13"/>
        <v>0</v>
      </c>
      <c r="AF25" s="35">
        <f t="shared" si="14"/>
        <v>0</v>
      </c>
      <c r="AG25" s="35">
        <f t="shared" si="15"/>
        <v>0</v>
      </c>
      <c r="AH25" s="35">
        <f t="shared" si="16"/>
        <v>0</v>
      </c>
      <c r="AI25" s="35">
        <f t="shared" si="17"/>
        <v>0</v>
      </c>
      <c r="AJ25" s="35">
        <f t="shared" si="18"/>
        <v>0</v>
      </c>
      <c r="AK25" s="35">
        <f t="shared" si="19"/>
        <v>0</v>
      </c>
    </row>
    <row r="26" spans="1:37" s="1" customFormat="1">
      <c r="A26" s="78">
        <v>22</v>
      </c>
      <c r="B26" s="11"/>
      <c r="C26" s="5"/>
      <c r="D26" s="3"/>
      <c r="E26" s="10"/>
      <c r="F26" s="7"/>
      <c r="G26" s="7"/>
      <c r="H26" s="8"/>
      <c r="I26" s="79">
        <f t="shared" si="3"/>
        <v>0</v>
      </c>
      <c r="J26" s="55"/>
      <c r="K26" s="83"/>
      <c r="L26" s="88" t="s">
        <v>170</v>
      </c>
      <c r="M26" s="85" t="s">
        <v>107</v>
      </c>
      <c r="N26" s="82"/>
      <c r="O26" s="17"/>
      <c r="P26" s="17"/>
      <c r="Q26" s="35">
        <f t="shared" si="20"/>
        <v>0</v>
      </c>
      <c r="R26" s="35"/>
      <c r="S26" s="35">
        <f t="shared" si="4"/>
        <v>0</v>
      </c>
      <c r="T26" s="35">
        <f t="shared" si="5"/>
        <v>0</v>
      </c>
      <c r="U26" s="35">
        <f t="shared" si="6"/>
        <v>0</v>
      </c>
      <c r="V26" s="35">
        <f t="shared" si="7"/>
        <v>0</v>
      </c>
      <c r="W26" s="35"/>
      <c r="X26" s="35"/>
      <c r="Y26" s="17"/>
      <c r="Z26" s="35">
        <f t="shared" si="8"/>
        <v>0</v>
      </c>
      <c r="AA26" s="35">
        <f t="shared" si="9"/>
        <v>0</v>
      </c>
      <c r="AB26" s="35">
        <f t="shared" si="10"/>
        <v>0</v>
      </c>
      <c r="AC26" s="35">
        <f t="shared" si="11"/>
        <v>0</v>
      </c>
      <c r="AD26" s="35">
        <f t="shared" si="12"/>
        <v>0</v>
      </c>
      <c r="AE26" s="35">
        <f t="shared" si="13"/>
        <v>0</v>
      </c>
      <c r="AF26" s="35">
        <f t="shared" si="14"/>
        <v>0</v>
      </c>
      <c r="AG26" s="35">
        <f t="shared" si="15"/>
        <v>0</v>
      </c>
      <c r="AH26" s="35">
        <f t="shared" si="16"/>
        <v>0</v>
      </c>
      <c r="AI26" s="35">
        <f t="shared" si="17"/>
        <v>0</v>
      </c>
      <c r="AJ26" s="35">
        <f t="shared" si="18"/>
        <v>0</v>
      </c>
      <c r="AK26" s="35">
        <f t="shared" si="19"/>
        <v>0</v>
      </c>
    </row>
    <row r="27" spans="1:37" s="1" customFormat="1">
      <c r="A27" s="78">
        <v>23</v>
      </c>
      <c r="B27" s="11"/>
      <c r="C27" s="5"/>
      <c r="D27" s="3"/>
      <c r="E27" s="10"/>
      <c r="F27" s="7"/>
      <c r="G27" s="7"/>
      <c r="H27" s="8"/>
      <c r="I27" s="79">
        <f t="shared" si="3"/>
        <v>0</v>
      </c>
      <c r="J27" s="55"/>
      <c r="K27" s="86"/>
      <c r="L27" s="87" t="s">
        <v>171</v>
      </c>
      <c r="M27" s="85" t="s">
        <v>106</v>
      </c>
      <c r="N27" s="89"/>
      <c r="O27" s="17"/>
      <c r="P27" s="17"/>
      <c r="Q27" s="35">
        <f t="shared" si="20"/>
        <v>0</v>
      </c>
      <c r="R27" s="35"/>
      <c r="S27" s="35">
        <f t="shared" si="4"/>
        <v>0</v>
      </c>
      <c r="T27" s="35">
        <f t="shared" si="5"/>
        <v>0</v>
      </c>
      <c r="U27" s="35">
        <f t="shared" si="6"/>
        <v>0</v>
      </c>
      <c r="V27" s="35">
        <f t="shared" si="7"/>
        <v>0</v>
      </c>
      <c r="W27" s="35"/>
      <c r="X27" s="35"/>
      <c r="Y27" s="17"/>
      <c r="Z27" s="35">
        <f t="shared" si="8"/>
        <v>0</v>
      </c>
      <c r="AA27" s="35">
        <f t="shared" si="9"/>
        <v>0</v>
      </c>
      <c r="AB27" s="35">
        <f t="shared" si="10"/>
        <v>0</v>
      </c>
      <c r="AC27" s="35">
        <f t="shared" si="11"/>
        <v>0</v>
      </c>
      <c r="AD27" s="35">
        <f t="shared" si="12"/>
        <v>0</v>
      </c>
      <c r="AE27" s="35">
        <f t="shared" si="13"/>
        <v>0</v>
      </c>
      <c r="AF27" s="35">
        <f t="shared" si="14"/>
        <v>0</v>
      </c>
      <c r="AG27" s="35">
        <f t="shared" si="15"/>
        <v>0</v>
      </c>
      <c r="AH27" s="35">
        <f t="shared" si="16"/>
        <v>0</v>
      </c>
      <c r="AI27" s="35">
        <f t="shared" si="17"/>
        <v>0</v>
      </c>
      <c r="AJ27" s="35">
        <f t="shared" si="18"/>
        <v>0</v>
      </c>
      <c r="AK27" s="35">
        <f t="shared" si="19"/>
        <v>0</v>
      </c>
    </row>
    <row r="28" spans="1:37" s="1" customFormat="1">
      <c r="A28" s="78">
        <v>24</v>
      </c>
      <c r="B28" s="11"/>
      <c r="C28" s="5"/>
      <c r="D28" s="3"/>
      <c r="E28" s="10"/>
      <c r="F28" s="7"/>
      <c r="G28" s="7"/>
      <c r="H28" s="8"/>
      <c r="I28" s="79">
        <f t="shared" si="3"/>
        <v>0</v>
      </c>
      <c r="J28" s="55"/>
      <c r="K28" s="83"/>
      <c r="L28" s="88" t="s">
        <v>136</v>
      </c>
      <c r="M28" s="85" t="s">
        <v>25</v>
      </c>
      <c r="N28" s="82"/>
      <c r="O28" s="17"/>
      <c r="P28" s="17"/>
      <c r="Q28" s="35">
        <f t="shared" si="20"/>
        <v>0</v>
      </c>
      <c r="R28" s="35"/>
      <c r="S28" s="35">
        <f t="shared" si="4"/>
        <v>0</v>
      </c>
      <c r="T28" s="35">
        <f t="shared" si="5"/>
        <v>0</v>
      </c>
      <c r="U28" s="35">
        <f t="shared" si="6"/>
        <v>0</v>
      </c>
      <c r="V28" s="35">
        <f t="shared" si="7"/>
        <v>0</v>
      </c>
      <c r="W28" s="35"/>
      <c r="X28" s="35"/>
      <c r="Y28" s="17"/>
      <c r="Z28" s="35">
        <f t="shared" si="8"/>
        <v>0</v>
      </c>
      <c r="AA28" s="35">
        <f t="shared" si="9"/>
        <v>0</v>
      </c>
      <c r="AB28" s="35">
        <f t="shared" si="10"/>
        <v>0</v>
      </c>
      <c r="AC28" s="35">
        <f t="shared" si="11"/>
        <v>0</v>
      </c>
      <c r="AD28" s="35">
        <f t="shared" si="12"/>
        <v>0</v>
      </c>
      <c r="AE28" s="35">
        <f t="shared" si="13"/>
        <v>0</v>
      </c>
      <c r="AF28" s="35">
        <f t="shared" si="14"/>
        <v>0</v>
      </c>
      <c r="AG28" s="35">
        <f t="shared" si="15"/>
        <v>0</v>
      </c>
      <c r="AH28" s="35">
        <f t="shared" si="16"/>
        <v>0</v>
      </c>
      <c r="AI28" s="35">
        <f t="shared" si="17"/>
        <v>0</v>
      </c>
      <c r="AJ28" s="35">
        <f t="shared" si="18"/>
        <v>0</v>
      </c>
      <c r="AK28" s="35">
        <f t="shared" si="19"/>
        <v>0</v>
      </c>
    </row>
    <row r="29" spans="1:37" s="1" customFormat="1">
      <c r="A29" s="78">
        <v>25</v>
      </c>
      <c r="B29" s="11"/>
      <c r="C29" s="5"/>
      <c r="D29" s="3"/>
      <c r="E29" s="10"/>
      <c r="F29" s="7"/>
      <c r="G29" s="7"/>
      <c r="H29" s="8"/>
      <c r="I29" s="79">
        <f t="shared" si="3"/>
        <v>0</v>
      </c>
      <c r="J29" s="55"/>
      <c r="K29" s="86"/>
      <c r="L29" s="87" t="s">
        <v>179</v>
      </c>
      <c r="M29" s="85" t="s">
        <v>87</v>
      </c>
      <c r="N29" s="89"/>
      <c r="O29" s="17"/>
      <c r="P29" s="17"/>
      <c r="Q29" s="35">
        <f t="shared" si="20"/>
        <v>0</v>
      </c>
      <c r="R29" s="35"/>
      <c r="S29" s="35">
        <f t="shared" si="4"/>
        <v>0</v>
      </c>
      <c r="T29" s="35">
        <f t="shared" si="5"/>
        <v>0</v>
      </c>
      <c r="U29" s="35">
        <f t="shared" si="6"/>
        <v>0</v>
      </c>
      <c r="V29" s="35">
        <f t="shared" si="7"/>
        <v>0</v>
      </c>
      <c r="W29" s="35"/>
      <c r="X29" s="35"/>
      <c r="Y29" s="17"/>
      <c r="Z29" s="35">
        <f t="shared" si="8"/>
        <v>0</v>
      </c>
      <c r="AA29" s="35">
        <f t="shared" si="9"/>
        <v>0</v>
      </c>
      <c r="AB29" s="35">
        <f t="shared" si="10"/>
        <v>0</v>
      </c>
      <c r="AC29" s="35">
        <f t="shared" si="11"/>
        <v>0</v>
      </c>
      <c r="AD29" s="35">
        <f t="shared" si="12"/>
        <v>0</v>
      </c>
      <c r="AE29" s="35">
        <f t="shared" si="13"/>
        <v>0</v>
      </c>
      <c r="AF29" s="35">
        <f t="shared" si="14"/>
        <v>0</v>
      </c>
      <c r="AG29" s="35">
        <f t="shared" si="15"/>
        <v>0</v>
      </c>
      <c r="AH29" s="35">
        <f t="shared" si="16"/>
        <v>0</v>
      </c>
      <c r="AI29" s="35">
        <f t="shared" si="17"/>
        <v>0</v>
      </c>
      <c r="AJ29" s="35">
        <f t="shared" si="18"/>
        <v>0</v>
      </c>
      <c r="AK29" s="35">
        <f t="shared" si="19"/>
        <v>0</v>
      </c>
    </row>
    <row r="30" spans="1:37" s="1" customFormat="1">
      <c r="A30" s="78">
        <v>26</v>
      </c>
      <c r="B30" s="11"/>
      <c r="C30" s="5"/>
      <c r="D30" s="3"/>
      <c r="E30" s="10"/>
      <c r="F30" s="7"/>
      <c r="G30" s="7"/>
      <c r="H30" s="8"/>
      <c r="I30" s="79">
        <f t="shared" si="3"/>
        <v>0</v>
      </c>
      <c r="J30" s="55"/>
      <c r="K30" s="83"/>
      <c r="L30" s="88" t="s">
        <v>135</v>
      </c>
      <c r="M30" s="85" t="s">
        <v>26</v>
      </c>
      <c r="N30" s="82"/>
      <c r="O30" s="17"/>
      <c r="P30" s="17"/>
      <c r="Q30" s="35">
        <f t="shared" si="20"/>
        <v>0</v>
      </c>
      <c r="R30" s="35"/>
      <c r="S30" s="35">
        <f t="shared" si="4"/>
        <v>0</v>
      </c>
      <c r="T30" s="35">
        <f t="shared" si="5"/>
        <v>0</v>
      </c>
      <c r="U30" s="35">
        <f t="shared" si="6"/>
        <v>0</v>
      </c>
      <c r="V30" s="35">
        <f t="shared" si="7"/>
        <v>0</v>
      </c>
      <c r="W30" s="35"/>
      <c r="X30" s="35"/>
      <c r="Y30" s="17"/>
      <c r="Z30" s="35">
        <f t="shared" si="8"/>
        <v>0</v>
      </c>
      <c r="AA30" s="35">
        <f t="shared" si="9"/>
        <v>0</v>
      </c>
      <c r="AB30" s="35">
        <f t="shared" si="10"/>
        <v>0</v>
      </c>
      <c r="AC30" s="35">
        <f t="shared" si="11"/>
        <v>0</v>
      </c>
      <c r="AD30" s="35">
        <f t="shared" si="12"/>
        <v>0</v>
      </c>
      <c r="AE30" s="35">
        <f t="shared" si="13"/>
        <v>0</v>
      </c>
      <c r="AF30" s="35">
        <f t="shared" si="14"/>
        <v>0</v>
      </c>
      <c r="AG30" s="35">
        <f t="shared" si="15"/>
        <v>0</v>
      </c>
      <c r="AH30" s="35">
        <f t="shared" si="16"/>
        <v>0</v>
      </c>
      <c r="AI30" s="35">
        <f t="shared" si="17"/>
        <v>0</v>
      </c>
      <c r="AJ30" s="35">
        <f t="shared" si="18"/>
        <v>0</v>
      </c>
      <c r="AK30" s="35">
        <f t="shared" si="19"/>
        <v>0</v>
      </c>
    </row>
    <row r="31" spans="1:37" s="1" customFormat="1">
      <c r="A31" s="78">
        <v>27</v>
      </c>
      <c r="B31" s="11"/>
      <c r="C31" s="5"/>
      <c r="D31" s="3"/>
      <c r="E31" s="10"/>
      <c r="F31" s="7"/>
      <c r="G31" s="7"/>
      <c r="H31" s="8"/>
      <c r="I31" s="79">
        <f t="shared" si="3"/>
        <v>0</v>
      </c>
      <c r="J31" s="55"/>
      <c r="K31" s="86"/>
      <c r="L31" s="87" t="s">
        <v>172</v>
      </c>
      <c r="M31" s="85" t="s">
        <v>219</v>
      </c>
      <c r="N31" s="89"/>
      <c r="O31" s="17"/>
      <c r="P31" s="17"/>
      <c r="Q31" s="35">
        <f t="shared" si="20"/>
        <v>0</v>
      </c>
      <c r="R31" s="35"/>
      <c r="S31" s="35">
        <f t="shared" si="4"/>
        <v>0</v>
      </c>
      <c r="T31" s="35">
        <f t="shared" si="5"/>
        <v>0</v>
      </c>
      <c r="U31" s="35">
        <f t="shared" si="6"/>
        <v>0</v>
      </c>
      <c r="V31" s="35">
        <f t="shared" si="7"/>
        <v>0</v>
      </c>
      <c r="W31" s="35"/>
      <c r="X31" s="35"/>
      <c r="Y31" s="17"/>
      <c r="Z31" s="35">
        <f t="shared" si="8"/>
        <v>0</v>
      </c>
      <c r="AA31" s="35">
        <f t="shared" si="9"/>
        <v>0</v>
      </c>
      <c r="AB31" s="35">
        <f t="shared" si="10"/>
        <v>0</v>
      </c>
      <c r="AC31" s="35">
        <f t="shared" si="11"/>
        <v>0</v>
      </c>
      <c r="AD31" s="35">
        <f t="shared" si="12"/>
        <v>0</v>
      </c>
      <c r="AE31" s="35">
        <f t="shared" si="13"/>
        <v>0</v>
      </c>
      <c r="AF31" s="35">
        <f t="shared" si="14"/>
        <v>0</v>
      </c>
      <c r="AG31" s="35">
        <f t="shared" si="15"/>
        <v>0</v>
      </c>
      <c r="AH31" s="35">
        <f t="shared" si="16"/>
        <v>0</v>
      </c>
      <c r="AI31" s="35">
        <f t="shared" si="17"/>
        <v>0</v>
      </c>
      <c r="AJ31" s="35">
        <f t="shared" si="18"/>
        <v>0</v>
      </c>
      <c r="AK31" s="35">
        <f t="shared" si="19"/>
        <v>0</v>
      </c>
    </row>
    <row r="32" spans="1:37" s="1" customFormat="1">
      <c r="A32" s="78">
        <v>28</v>
      </c>
      <c r="B32" s="11"/>
      <c r="C32" s="5"/>
      <c r="D32" s="3"/>
      <c r="E32" s="10"/>
      <c r="F32" s="7"/>
      <c r="G32" s="7"/>
      <c r="H32" s="8"/>
      <c r="I32" s="79">
        <f t="shared" si="3"/>
        <v>0</v>
      </c>
      <c r="J32" s="55"/>
      <c r="K32" s="83"/>
      <c r="L32" s="88" t="s">
        <v>173</v>
      </c>
      <c r="M32" s="85" t="s">
        <v>220</v>
      </c>
      <c r="N32" s="82"/>
      <c r="O32" s="17"/>
      <c r="P32" s="17"/>
      <c r="Q32" s="35">
        <f t="shared" si="20"/>
        <v>0</v>
      </c>
      <c r="R32" s="35"/>
      <c r="S32" s="35">
        <f t="shared" si="4"/>
        <v>0</v>
      </c>
      <c r="T32" s="35">
        <f t="shared" si="5"/>
        <v>0</v>
      </c>
      <c r="U32" s="35">
        <f t="shared" si="6"/>
        <v>0</v>
      </c>
      <c r="V32" s="35">
        <f t="shared" si="7"/>
        <v>0</v>
      </c>
      <c r="W32" s="35"/>
      <c r="X32" s="35"/>
      <c r="Y32" s="17"/>
      <c r="Z32" s="35">
        <f t="shared" si="8"/>
        <v>0</v>
      </c>
      <c r="AA32" s="35">
        <f t="shared" si="9"/>
        <v>0</v>
      </c>
      <c r="AB32" s="35">
        <f t="shared" si="10"/>
        <v>0</v>
      </c>
      <c r="AC32" s="35">
        <f t="shared" si="11"/>
        <v>0</v>
      </c>
      <c r="AD32" s="35">
        <f t="shared" si="12"/>
        <v>0</v>
      </c>
      <c r="AE32" s="35">
        <f t="shared" si="13"/>
        <v>0</v>
      </c>
      <c r="AF32" s="35">
        <f t="shared" si="14"/>
        <v>0</v>
      </c>
      <c r="AG32" s="35">
        <f t="shared" si="15"/>
        <v>0</v>
      </c>
      <c r="AH32" s="35">
        <f t="shared" si="16"/>
        <v>0</v>
      </c>
      <c r="AI32" s="35">
        <f t="shared" si="17"/>
        <v>0</v>
      </c>
      <c r="AJ32" s="35">
        <f t="shared" si="18"/>
        <v>0</v>
      </c>
      <c r="AK32" s="35">
        <f t="shared" si="19"/>
        <v>0</v>
      </c>
    </row>
    <row r="33" spans="1:37" s="1" customFormat="1">
      <c r="A33" s="78">
        <v>29</v>
      </c>
      <c r="B33" s="11"/>
      <c r="C33" s="5"/>
      <c r="D33" s="3"/>
      <c r="E33" s="10"/>
      <c r="F33" s="7"/>
      <c r="G33" s="7"/>
      <c r="H33" s="8"/>
      <c r="I33" s="79">
        <f t="shared" si="3"/>
        <v>0</v>
      </c>
      <c r="J33" s="55"/>
      <c r="K33" s="86"/>
      <c r="L33" s="87" t="s">
        <v>178</v>
      </c>
      <c r="M33" s="85" t="s">
        <v>108</v>
      </c>
      <c r="N33" s="89"/>
      <c r="O33" s="17"/>
      <c r="P33" s="17"/>
      <c r="Q33" s="35">
        <f t="shared" si="20"/>
        <v>0</v>
      </c>
      <c r="R33" s="35"/>
      <c r="S33" s="35">
        <f t="shared" si="4"/>
        <v>0</v>
      </c>
      <c r="T33" s="35">
        <f t="shared" si="5"/>
        <v>0</v>
      </c>
      <c r="U33" s="35">
        <f t="shared" si="6"/>
        <v>0</v>
      </c>
      <c r="V33" s="35">
        <f t="shared" si="7"/>
        <v>0</v>
      </c>
      <c r="W33" s="35"/>
      <c r="X33" s="35"/>
      <c r="Y33" s="17"/>
      <c r="Z33" s="35">
        <f t="shared" si="8"/>
        <v>0</v>
      </c>
      <c r="AA33" s="35">
        <f t="shared" si="9"/>
        <v>0</v>
      </c>
      <c r="AB33" s="35">
        <f t="shared" si="10"/>
        <v>0</v>
      </c>
      <c r="AC33" s="35">
        <f t="shared" si="11"/>
        <v>0</v>
      </c>
      <c r="AD33" s="35">
        <f t="shared" si="12"/>
        <v>0</v>
      </c>
      <c r="AE33" s="35">
        <f t="shared" si="13"/>
        <v>0</v>
      </c>
      <c r="AF33" s="35">
        <f t="shared" si="14"/>
        <v>0</v>
      </c>
      <c r="AG33" s="35">
        <f t="shared" si="15"/>
        <v>0</v>
      </c>
      <c r="AH33" s="35">
        <f t="shared" si="16"/>
        <v>0</v>
      </c>
      <c r="AI33" s="35">
        <f t="shared" si="17"/>
        <v>0</v>
      </c>
      <c r="AJ33" s="35">
        <f t="shared" si="18"/>
        <v>0</v>
      </c>
      <c r="AK33" s="35">
        <f t="shared" si="19"/>
        <v>0</v>
      </c>
    </row>
    <row r="34" spans="1:37" s="1" customFormat="1">
      <c r="A34" s="78">
        <v>30</v>
      </c>
      <c r="B34" s="11"/>
      <c r="C34" s="5"/>
      <c r="D34" s="3"/>
      <c r="E34" s="10"/>
      <c r="F34" s="7"/>
      <c r="G34" s="7"/>
      <c r="H34" s="8"/>
      <c r="I34" s="79">
        <f t="shared" si="3"/>
        <v>0</v>
      </c>
      <c r="J34" s="55"/>
      <c r="K34" s="83"/>
      <c r="L34" s="88" t="s">
        <v>174</v>
      </c>
      <c r="M34" s="85" t="s">
        <v>27</v>
      </c>
      <c r="N34" s="82"/>
      <c r="O34" s="17"/>
      <c r="P34" s="17"/>
      <c r="Q34" s="35">
        <f t="shared" si="20"/>
        <v>0</v>
      </c>
      <c r="R34" s="35"/>
      <c r="S34" s="35">
        <f t="shared" si="4"/>
        <v>0</v>
      </c>
      <c r="T34" s="35">
        <f t="shared" si="5"/>
        <v>0</v>
      </c>
      <c r="U34" s="35">
        <f t="shared" si="6"/>
        <v>0</v>
      </c>
      <c r="V34" s="35">
        <f t="shared" si="7"/>
        <v>0</v>
      </c>
      <c r="W34" s="35"/>
      <c r="X34" s="35"/>
      <c r="Y34" s="17"/>
      <c r="Z34" s="35">
        <f t="shared" si="8"/>
        <v>0</v>
      </c>
      <c r="AA34" s="35">
        <f t="shared" si="9"/>
        <v>0</v>
      </c>
      <c r="AB34" s="35">
        <f t="shared" si="10"/>
        <v>0</v>
      </c>
      <c r="AC34" s="35">
        <f t="shared" si="11"/>
        <v>0</v>
      </c>
      <c r="AD34" s="35">
        <f t="shared" si="12"/>
        <v>0</v>
      </c>
      <c r="AE34" s="35">
        <f t="shared" si="13"/>
        <v>0</v>
      </c>
      <c r="AF34" s="35">
        <f t="shared" si="14"/>
        <v>0</v>
      </c>
      <c r="AG34" s="35">
        <f t="shared" si="15"/>
        <v>0</v>
      </c>
      <c r="AH34" s="35">
        <f t="shared" si="16"/>
        <v>0</v>
      </c>
      <c r="AI34" s="35">
        <f t="shared" si="17"/>
        <v>0</v>
      </c>
      <c r="AJ34" s="35">
        <f t="shared" si="18"/>
        <v>0</v>
      </c>
      <c r="AK34" s="35">
        <f t="shared" si="19"/>
        <v>0</v>
      </c>
    </row>
    <row r="35" spans="1:37" s="1" customFormat="1">
      <c r="A35" s="78">
        <v>31</v>
      </c>
      <c r="B35" s="11"/>
      <c r="C35" s="5"/>
      <c r="D35" s="3"/>
      <c r="E35" s="10"/>
      <c r="F35" s="7"/>
      <c r="G35" s="7"/>
      <c r="H35" s="8"/>
      <c r="I35" s="79">
        <f t="shared" si="3"/>
        <v>0</v>
      </c>
      <c r="J35" s="55"/>
      <c r="K35" s="86"/>
      <c r="L35" s="87" t="s">
        <v>177</v>
      </c>
      <c r="M35" s="85" t="s">
        <v>66</v>
      </c>
      <c r="N35" s="89"/>
      <c r="O35" s="17"/>
      <c r="P35" s="17"/>
      <c r="Q35" s="35">
        <f t="shared" si="20"/>
        <v>0</v>
      </c>
      <c r="R35" s="35"/>
      <c r="S35" s="35">
        <f t="shared" si="4"/>
        <v>0</v>
      </c>
      <c r="T35" s="35">
        <f t="shared" si="5"/>
        <v>0</v>
      </c>
      <c r="U35" s="35">
        <f t="shared" si="6"/>
        <v>0</v>
      </c>
      <c r="V35" s="35">
        <f t="shared" si="7"/>
        <v>0</v>
      </c>
      <c r="W35" s="35"/>
      <c r="X35" s="35"/>
      <c r="Y35" s="17"/>
      <c r="Z35" s="35">
        <f t="shared" si="8"/>
        <v>0</v>
      </c>
      <c r="AA35" s="35">
        <f t="shared" si="9"/>
        <v>0</v>
      </c>
      <c r="AB35" s="35">
        <f t="shared" si="10"/>
        <v>0</v>
      </c>
      <c r="AC35" s="35">
        <f t="shared" si="11"/>
        <v>0</v>
      </c>
      <c r="AD35" s="35">
        <f t="shared" si="12"/>
        <v>0</v>
      </c>
      <c r="AE35" s="35">
        <f t="shared" si="13"/>
        <v>0</v>
      </c>
      <c r="AF35" s="35">
        <f t="shared" si="14"/>
        <v>0</v>
      </c>
      <c r="AG35" s="35">
        <f t="shared" si="15"/>
        <v>0</v>
      </c>
      <c r="AH35" s="35">
        <f t="shared" si="16"/>
        <v>0</v>
      </c>
      <c r="AI35" s="35">
        <f t="shared" si="17"/>
        <v>0</v>
      </c>
      <c r="AJ35" s="35">
        <f t="shared" si="18"/>
        <v>0</v>
      </c>
      <c r="AK35" s="35">
        <f t="shared" si="19"/>
        <v>0</v>
      </c>
    </row>
    <row r="36" spans="1:37" s="1" customFormat="1">
      <c r="A36" s="78">
        <v>32</v>
      </c>
      <c r="B36" s="11"/>
      <c r="C36" s="5"/>
      <c r="D36" s="3"/>
      <c r="E36" s="10"/>
      <c r="F36" s="7"/>
      <c r="G36" s="7"/>
      <c r="H36" s="8"/>
      <c r="I36" s="79">
        <f t="shared" si="3"/>
        <v>0</v>
      </c>
      <c r="J36" s="55"/>
      <c r="K36" s="83"/>
      <c r="L36" s="88" t="s">
        <v>110</v>
      </c>
      <c r="M36" s="85" t="s">
        <v>221</v>
      </c>
      <c r="N36" s="82"/>
      <c r="O36" s="17"/>
      <c r="P36" s="17"/>
      <c r="Q36" s="35">
        <f t="shared" si="20"/>
        <v>0</v>
      </c>
      <c r="R36" s="35"/>
      <c r="S36" s="35">
        <f t="shared" si="4"/>
        <v>0</v>
      </c>
      <c r="T36" s="35">
        <f t="shared" si="5"/>
        <v>0</v>
      </c>
      <c r="U36" s="35">
        <f t="shared" si="6"/>
        <v>0</v>
      </c>
      <c r="V36" s="35">
        <f t="shared" si="7"/>
        <v>0</v>
      </c>
      <c r="W36" s="35"/>
      <c r="X36" s="35"/>
      <c r="Y36" s="17"/>
      <c r="Z36" s="35">
        <f t="shared" si="8"/>
        <v>0</v>
      </c>
      <c r="AA36" s="35">
        <f t="shared" si="9"/>
        <v>0</v>
      </c>
      <c r="AB36" s="35">
        <f t="shared" si="10"/>
        <v>0</v>
      </c>
      <c r="AC36" s="35">
        <f t="shared" si="11"/>
        <v>0</v>
      </c>
      <c r="AD36" s="35">
        <f t="shared" si="12"/>
        <v>0</v>
      </c>
      <c r="AE36" s="35">
        <f t="shared" si="13"/>
        <v>0</v>
      </c>
      <c r="AF36" s="35">
        <f t="shared" si="14"/>
        <v>0</v>
      </c>
      <c r="AG36" s="35">
        <f t="shared" si="15"/>
        <v>0</v>
      </c>
      <c r="AH36" s="35">
        <f t="shared" si="16"/>
        <v>0</v>
      </c>
      <c r="AI36" s="35">
        <f t="shared" si="17"/>
        <v>0</v>
      </c>
      <c r="AJ36" s="35">
        <f t="shared" si="18"/>
        <v>0</v>
      </c>
      <c r="AK36" s="35">
        <f t="shared" si="19"/>
        <v>0</v>
      </c>
    </row>
    <row r="37" spans="1:37" s="1" customFormat="1">
      <c r="A37" s="78">
        <v>33</v>
      </c>
      <c r="B37" s="11"/>
      <c r="C37" s="5"/>
      <c r="D37" s="3"/>
      <c r="E37" s="10"/>
      <c r="F37" s="7"/>
      <c r="G37" s="7"/>
      <c r="H37" s="8"/>
      <c r="I37" s="79">
        <f t="shared" si="3"/>
        <v>0</v>
      </c>
      <c r="J37" s="55"/>
      <c r="K37" s="86"/>
      <c r="L37" s="87" t="s">
        <v>176</v>
      </c>
      <c r="M37" s="85" t="s">
        <v>109</v>
      </c>
      <c r="N37" s="89"/>
      <c r="O37" s="17"/>
      <c r="P37" s="17"/>
      <c r="Q37" s="35">
        <f t="shared" si="20"/>
        <v>0</v>
      </c>
      <c r="R37" s="35"/>
      <c r="S37" s="35">
        <f t="shared" si="4"/>
        <v>0</v>
      </c>
      <c r="T37" s="35">
        <f t="shared" si="5"/>
        <v>0</v>
      </c>
      <c r="U37" s="35">
        <f t="shared" si="6"/>
        <v>0</v>
      </c>
      <c r="V37" s="35">
        <f t="shared" si="7"/>
        <v>0</v>
      </c>
      <c r="W37" s="35"/>
      <c r="X37" s="35"/>
      <c r="Y37" s="17"/>
      <c r="Z37" s="35">
        <f t="shared" si="8"/>
        <v>0</v>
      </c>
      <c r="AA37" s="35">
        <f t="shared" si="9"/>
        <v>0</v>
      </c>
      <c r="AB37" s="35">
        <f t="shared" si="10"/>
        <v>0</v>
      </c>
      <c r="AC37" s="35">
        <f t="shared" si="11"/>
        <v>0</v>
      </c>
      <c r="AD37" s="35">
        <f t="shared" si="12"/>
        <v>0</v>
      </c>
      <c r="AE37" s="35">
        <f t="shared" si="13"/>
        <v>0</v>
      </c>
      <c r="AF37" s="35">
        <f t="shared" si="14"/>
        <v>0</v>
      </c>
      <c r="AG37" s="35">
        <f t="shared" si="15"/>
        <v>0</v>
      </c>
      <c r="AH37" s="35">
        <f t="shared" si="16"/>
        <v>0</v>
      </c>
      <c r="AI37" s="35">
        <f t="shared" si="17"/>
        <v>0</v>
      </c>
      <c r="AJ37" s="35">
        <f t="shared" si="18"/>
        <v>0</v>
      </c>
      <c r="AK37" s="35">
        <f t="shared" si="19"/>
        <v>0</v>
      </c>
    </row>
    <row r="38" spans="1:37" s="1" customFormat="1">
      <c r="A38" s="78">
        <v>34</v>
      </c>
      <c r="B38" s="11"/>
      <c r="C38" s="12"/>
      <c r="D38" s="3"/>
      <c r="E38" s="10"/>
      <c r="F38" s="7"/>
      <c r="G38" s="7"/>
      <c r="H38" s="8"/>
      <c r="I38" s="79">
        <f t="shared" si="3"/>
        <v>0</v>
      </c>
      <c r="J38" s="55"/>
      <c r="K38" s="83"/>
      <c r="L38" s="88" t="s">
        <v>137</v>
      </c>
      <c r="M38" s="85" t="s">
        <v>28</v>
      </c>
      <c r="N38" s="82"/>
      <c r="O38" s="17"/>
      <c r="P38" s="17"/>
      <c r="Q38" s="35">
        <f t="shared" si="20"/>
        <v>0</v>
      </c>
      <c r="R38" s="35"/>
      <c r="S38" s="35">
        <f t="shared" si="4"/>
        <v>0</v>
      </c>
      <c r="T38" s="35">
        <f t="shared" si="5"/>
        <v>0</v>
      </c>
      <c r="U38" s="35">
        <f t="shared" si="6"/>
        <v>0</v>
      </c>
      <c r="V38" s="35">
        <f t="shared" si="7"/>
        <v>0</v>
      </c>
      <c r="W38" s="35"/>
      <c r="X38" s="35"/>
      <c r="Y38" s="17"/>
      <c r="Z38" s="35">
        <f t="shared" si="8"/>
        <v>0</v>
      </c>
      <c r="AA38" s="35">
        <f t="shared" si="9"/>
        <v>0</v>
      </c>
      <c r="AB38" s="35">
        <f t="shared" si="10"/>
        <v>0</v>
      </c>
      <c r="AC38" s="35">
        <f t="shared" si="11"/>
        <v>0</v>
      </c>
      <c r="AD38" s="35">
        <f t="shared" si="12"/>
        <v>0</v>
      </c>
      <c r="AE38" s="35">
        <f t="shared" si="13"/>
        <v>0</v>
      </c>
      <c r="AF38" s="35">
        <f t="shared" si="14"/>
        <v>0</v>
      </c>
      <c r="AG38" s="35">
        <f t="shared" si="15"/>
        <v>0</v>
      </c>
      <c r="AH38" s="35">
        <f t="shared" si="16"/>
        <v>0</v>
      </c>
      <c r="AI38" s="35">
        <f t="shared" si="17"/>
        <v>0</v>
      </c>
      <c r="AJ38" s="35">
        <f t="shared" si="18"/>
        <v>0</v>
      </c>
      <c r="AK38" s="35">
        <f t="shared" si="19"/>
        <v>0</v>
      </c>
    </row>
    <row r="39" spans="1:37" s="1" customFormat="1">
      <c r="A39" s="78">
        <v>35</v>
      </c>
      <c r="B39" s="11"/>
      <c r="C39" s="12"/>
      <c r="D39" s="3"/>
      <c r="E39" s="10"/>
      <c r="F39" s="7"/>
      <c r="G39" s="7"/>
      <c r="H39" s="8"/>
      <c r="I39" s="79">
        <f t="shared" si="3"/>
        <v>0</v>
      </c>
      <c r="J39" s="55"/>
      <c r="K39" s="86"/>
      <c r="L39" s="87" t="s">
        <v>175</v>
      </c>
      <c r="M39" s="85" t="s">
        <v>214</v>
      </c>
      <c r="N39" s="89"/>
      <c r="O39" s="17"/>
      <c r="P39" s="17"/>
      <c r="Q39" s="35">
        <f t="shared" si="20"/>
        <v>0</v>
      </c>
      <c r="R39" s="35"/>
      <c r="S39" s="35">
        <f t="shared" si="4"/>
        <v>0</v>
      </c>
      <c r="T39" s="35">
        <f t="shared" si="5"/>
        <v>0</v>
      </c>
      <c r="U39" s="35">
        <f t="shared" si="6"/>
        <v>0</v>
      </c>
      <c r="V39" s="35">
        <f t="shared" si="7"/>
        <v>0</v>
      </c>
      <c r="W39" s="35"/>
      <c r="X39" s="35"/>
      <c r="Y39" s="17"/>
      <c r="Z39" s="35">
        <f t="shared" si="8"/>
        <v>0</v>
      </c>
      <c r="AA39" s="35">
        <f t="shared" si="9"/>
        <v>0</v>
      </c>
      <c r="AB39" s="35">
        <f t="shared" si="10"/>
        <v>0</v>
      </c>
      <c r="AC39" s="35">
        <f t="shared" si="11"/>
        <v>0</v>
      </c>
      <c r="AD39" s="35">
        <f t="shared" si="12"/>
        <v>0</v>
      </c>
      <c r="AE39" s="35">
        <f t="shared" si="13"/>
        <v>0</v>
      </c>
      <c r="AF39" s="35">
        <f t="shared" si="14"/>
        <v>0</v>
      </c>
      <c r="AG39" s="35">
        <f t="shared" si="15"/>
        <v>0</v>
      </c>
      <c r="AH39" s="35">
        <f t="shared" si="16"/>
        <v>0</v>
      </c>
      <c r="AI39" s="35">
        <f t="shared" si="17"/>
        <v>0</v>
      </c>
      <c r="AJ39" s="35">
        <f t="shared" si="18"/>
        <v>0</v>
      </c>
      <c r="AK39" s="35">
        <f t="shared" si="19"/>
        <v>0</v>
      </c>
    </row>
    <row r="40" spans="1:37" s="1" customFormat="1">
      <c r="A40" s="78">
        <v>36</v>
      </c>
      <c r="B40" s="11"/>
      <c r="C40" s="12"/>
      <c r="D40" s="3"/>
      <c r="E40" s="10"/>
      <c r="F40" s="7"/>
      <c r="G40" s="7"/>
      <c r="H40" s="8"/>
      <c r="I40" s="79">
        <f t="shared" si="3"/>
        <v>0</v>
      </c>
      <c r="J40" s="55"/>
      <c r="K40" s="83"/>
      <c r="L40" s="88" t="s">
        <v>117</v>
      </c>
      <c r="M40" s="85" t="s">
        <v>222</v>
      </c>
      <c r="N40" s="82"/>
      <c r="O40" s="17"/>
      <c r="P40" s="17"/>
      <c r="Q40" s="35">
        <f t="shared" si="20"/>
        <v>0</v>
      </c>
      <c r="R40" s="35"/>
      <c r="S40" s="35">
        <f t="shared" si="4"/>
        <v>0</v>
      </c>
      <c r="T40" s="35">
        <f t="shared" si="5"/>
        <v>0</v>
      </c>
      <c r="U40" s="35">
        <f t="shared" si="6"/>
        <v>0</v>
      </c>
      <c r="V40" s="35">
        <f t="shared" si="7"/>
        <v>0</v>
      </c>
      <c r="W40" s="35"/>
      <c r="X40" s="35"/>
      <c r="Y40" s="17"/>
      <c r="Z40" s="35">
        <f t="shared" si="8"/>
        <v>0</v>
      </c>
      <c r="AA40" s="35">
        <f t="shared" si="9"/>
        <v>0</v>
      </c>
      <c r="AB40" s="35">
        <f t="shared" si="10"/>
        <v>0</v>
      </c>
      <c r="AC40" s="35">
        <f t="shared" si="11"/>
        <v>0</v>
      </c>
      <c r="AD40" s="35">
        <f t="shared" si="12"/>
        <v>0</v>
      </c>
      <c r="AE40" s="35">
        <f t="shared" si="13"/>
        <v>0</v>
      </c>
      <c r="AF40" s="35">
        <f t="shared" si="14"/>
        <v>0</v>
      </c>
      <c r="AG40" s="35">
        <f t="shared" si="15"/>
        <v>0</v>
      </c>
      <c r="AH40" s="35">
        <f t="shared" si="16"/>
        <v>0</v>
      </c>
      <c r="AI40" s="35">
        <f t="shared" si="17"/>
        <v>0</v>
      </c>
      <c r="AJ40" s="35">
        <f t="shared" si="18"/>
        <v>0</v>
      </c>
      <c r="AK40" s="35">
        <f t="shared" si="19"/>
        <v>0</v>
      </c>
    </row>
    <row r="41" spans="1:37" s="1" customFormat="1">
      <c r="A41" s="78">
        <v>37</v>
      </c>
      <c r="B41" s="11"/>
      <c r="C41" s="12"/>
      <c r="D41" s="3"/>
      <c r="E41" s="10"/>
      <c r="F41" s="7"/>
      <c r="G41" s="7"/>
      <c r="H41" s="8"/>
      <c r="I41" s="79">
        <f t="shared" si="3"/>
        <v>0</v>
      </c>
      <c r="J41" s="55"/>
      <c r="K41" s="86"/>
      <c r="L41" s="87" t="s">
        <v>180</v>
      </c>
      <c r="M41" s="85" t="s">
        <v>111</v>
      </c>
      <c r="N41" s="89"/>
      <c r="O41" s="17"/>
      <c r="P41" s="17"/>
      <c r="Q41" s="35">
        <f t="shared" si="20"/>
        <v>0</v>
      </c>
      <c r="R41" s="35"/>
      <c r="S41" s="35">
        <f t="shared" si="4"/>
        <v>0</v>
      </c>
      <c r="T41" s="35">
        <f t="shared" si="5"/>
        <v>0</v>
      </c>
      <c r="U41" s="35">
        <f t="shared" si="6"/>
        <v>0</v>
      </c>
      <c r="V41" s="35">
        <f t="shared" si="7"/>
        <v>0</v>
      </c>
      <c r="W41" s="35"/>
      <c r="X41" s="35"/>
      <c r="Y41" s="17"/>
      <c r="Z41" s="35">
        <f t="shared" si="8"/>
        <v>0</v>
      </c>
      <c r="AA41" s="35">
        <f t="shared" si="9"/>
        <v>0</v>
      </c>
      <c r="AB41" s="35">
        <f t="shared" si="10"/>
        <v>0</v>
      </c>
      <c r="AC41" s="35">
        <f t="shared" si="11"/>
        <v>0</v>
      </c>
      <c r="AD41" s="35">
        <f t="shared" si="12"/>
        <v>0</v>
      </c>
      <c r="AE41" s="35">
        <f t="shared" si="13"/>
        <v>0</v>
      </c>
      <c r="AF41" s="35">
        <f t="shared" si="14"/>
        <v>0</v>
      </c>
      <c r="AG41" s="35">
        <f t="shared" si="15"/>
        <v>0</v>
      </c>
      <c r="AH41" s="35">
        <f t="shared" si="16"/>
        <v>0</v>
      </c>
      <c r="AI41" s="35">
        <f t="shared" si="17"/>
        <v>0</v>
      </c>
      <c r="AJ41" s="35">
        <f t="shared" si="18"/>
        <v>0</v>
      </c>
      <c r="AK41" s="35">
        <f t="shared" si="19"/>
        <v>0</v>
      </c>
    </row>
    <row r="42" spans="1:37" s="1" customFormat="1">
      <c r="A42" s="78">
        <v>38</v>
      </c>
      <c r="B42" s="11"/>
      <c r="C42" s="12"/>
      <c r="D42" s="3"/>
      <c r="E42" s="10"/>
      <c r="F42" s="7"/>
      <c r="G42" s="7"/>
      <c r="H42" s="8"/>
      <c r="I42" s="79">
        <f t="shared" si="3"/>
        <v>0</v>
      </c>
      <c r="J42" s="55"/>
      <c r="K42" s="83"/>
      <c r="L42" s="88" t="s">
        <v>181</v>
      </c>
      <c r="M42" s="85" t="s">
        <v>29</v>
      </c>
      <c r="N42" s="82"/>
      <c r="O42" s="17"/>
      <c r="P42" s="17"/>
      <c r="Q42" s="35">
        <f t="shared" si="20"/>
        <v>0</v>
      </c>
      <c r="R42" s="35"/>
      <c r="S42" s="35">
        <f t="shared" si="4"/>
        <v>0</v>
      </c>
      <c r="T42" s="35">
        <f t="shared" si="5"/>
        <v>0</v>
      </c>
      <c r="U42" s="35">
        <f t="shared" si="6"/>
        <v>0</v>
      </c>
      <c r="V42" s="35">
        <f t="shared" si="7"/>
        <v>0</v>
      </c>
      <c r="W42" s="35"/>
      <c r="X42" s="35"/>
      <c r="Y42" s="17"/>
      <c r="Z42" s="35">
        <f t="shared" si="8"/>
        <v>0</v>
      </c>
      <c r="AA42" s="35">
        <f t="shared" si="9"/>
        <v>0</v>
      </c>
      <c r="AB42" s="35">
        <f t="shared" si="10"/>
        <v>0</v>
      </c>
      <c r="AC42" s="35">
        <f t="shared" si="11"/>
        <v>0</v>
      </c>
      <c r="AD42" s="35">
        <f t="shared" si="12"/>
        <v>0</v>
      </c>
      <c r="AE42" s="35">
        <f t="shared" si="13"/>
        <v>0</v>
      </c>
      <c r="AF42" s="35">
        <f t="shared" si="14"/>
        <v>0</v>
      </c>
      <c r="AG42" s="35">
        <f t="shared" si="15"/>
        <v>0</v>
      </c>
      <c r="AH42" s="35">
        <f t="shared" si="16"/>
        <v>0</v>
      </c>
      <c r="AI42" s="35">
        <f t="shared" si="17"/>
        <v>0</v>
      </c>
      <c r="AJ42" s="35">
        <f t="shared" si="18"/>
        <v>0</v>
      </c>
      <c r="AK42" s="35">
        <f t="shared" si="19"/>
        <v>0</v>
      </c>
    </row>
    <row r="43" spans="1:37" s="1" customFormat="1">
      <c r="A43" s="78">
        <v>39</v>
      </c>
      <c r="B43" s="11"/>
      <c r="C43" s="12"/>
      <c r="D43" s="3"/>
      <c r="E43" s="10"/>
      <c r="F43" s="7"/>
      <c r="G43" s="7"/>
      <c r="H43" s="8"/>
      <c r="I43" s="79">
        <f t="shared" si="3"/>
        <v>0</v>
      </c>
      <c r="J43" s="55"/>
      <c r="K43" s="86"/>
      <c r="L43" s="87" t="s">
        <v>182</v>
      </c>
      <c r="M43" s="85" t="s">
        <v>73</v>
      </c>
      <c r="N43" s="89"/>
      <c r="O43" s="17"/>
      <c r="P43" s="17"/>
      <c r="Q43" s="35">
        <f t="shared" si="20"/>
        <v>0</v>
      </c>
      <c r="R43" s="35"/>
      <c r="S43" s="35">
        <f t="shared" si="4"/>
        <v>0</v>
      </c>
      <c r="T43" s="35">
        <f t="shared" si="5"/>
        <v>0</v>
      </c>
      <c r="U43" s="35">
        <f t="shared" si="6"/>
        <v>0</v>
      </c>
      <c r="V43" s="35">
        <f t="shared" si="7"/>
        <v>0</v>
      </c>
      <c r="W43" s="35"/>
      <c r="X43" s="35"/>
      <c r="Y43" s="17"/>
      <c r="Z43" s="35">
        <f t="shared" si="8"/>
        <v>0</v>
      </c>
      <c r="AA43" s="35">
        <f t="shared" si="9"/>
        <v>0</v>
      </c>
      <c r="AB43" s="35">
        <f t="shared" si="10"/>
        <v>0</v>
      </c>
      <c r="AC43" s="35">
        <f t="shared" si="11"/>
        <v>0</v>
      </c>
      <c r="AD43" s="35">
        <f t="shared" si="12"/>
        <v>0</v>
      </c>
      <c r="AE43" s="35">
        <f t="shared" si="13"/>
        <v>0</v>
      </c>
      <c r="AF43" s="35">
        <f t="shared" si="14"/>
        <v>0</v>
      </c>
      <c r="AG43" s="35">
        <f t="shared" si="15"/>
        <v>0</v>
      </c>
      <c r="AH43" s="35">
        <f t="shared" si="16"/>
        <v>0</v>
      </c>
      <c r="AI43" s="35">
        <f t="shared" si="17"/>
        <v>0</v>
      </c>
      <c r="AJ43" s="35">
        <f t="shared" si="18"/>
        <v>0</v>
      </c>
      <c r="AK43" s="35">
        <f t="shared" si="19"/>
        <v>0</v>
      </c>
    </row>
    <row r="44" spans="1:37" s="1" customFormat="1">
      <c r="A44" s="78">
        <v>40</v>
      </c>
      <c r="B44" s="11"/>
      <c r="C44" s="12"/>
      <c r="D44" s="3"/>
      <c r="E44" s="10"/>
      <c r="F44" s="7"/>
      <c r="G44" s="7"/>
      <c r="H44" s="8"/>
      <c r="I44" s="79">
        <f t="shared" si="3"/>
        <v>0</v>
      </c>
      <c r="J44" s="55"/>
      <c r="K44" s="83"/>
      <c r="L44" s="88" t="s">
        <v>183</v>
      </c>
      <c r="M44" s="85" t="s">
        <v>30</v>
      </c>
      <c r="N44" s="82"/>
      <c r="O44" s="17"/>
      <c r="P44" s="17"/>
      <c r="Q44" s="35">
        <f t="shared" si="20"/>
        <v>0</v>
      </c>
      <c r="R44" s="35"/>
      <c r="S44" s="35">
        <f t="shared" si="4"/>
        <v>0</v>
      </c>
      <c r="T44" s="35">
        <f t="shared" si="5"/>
        <v>0</v>
      </c>
      <c r="U44" s="35">
        <f t="shared" si="6"/>
        <v>0</v>
      </c>
      <c r="V44" s="35">
        <f t="shared" si="7"/>
        <v>0</v>
      </c>
      <c r="W44" s="35"/>
      <c r="X44" s="35"/>
      <c r="Y44" s="17"/>
      <c r="Z44" s="35">
        <f t="shared" si="8"/>
        <v>0</v>
      </c>
      <c r="AA44" s="35">
        <f t="shared" si="9"/>
        <v>0</v>
      </c>
      <c r="AB44" s="35">
        <f t="shared" si="10"/>
        <v>0</v>
      </c>
      <c r="AC44" s="35">
        <f t="shared" si="11"/>
        <v>0</v>
      </c>
      <c r="AD44" s="35">
        <f t="shared" si="12"/>
        <v>0</v>
      </c>
      <c r="AE44" s="35">
        <f t="shared" si="13"/>
        <v>0</v>
      </c>
      <c r="AF44" s="35">
        <f t="shared" si="14"/>
        <v>0</v>
      </c>
      <c r="AG44" s="35">
        <f t="shared" si="15"/>
        <v>0</v>
      </c>
      <c r="AH44" s="35">
        <f t="shared" si="16"/>
        <v>0</v>
      </c>
      <c r="AI44" s="35">
        <f t="shared" si="17"/>
        <v>0</v>
      </c>
      <c r="AJ44" s="35">
        <f t="shared" si="18"/>
        <v>0</v>
      </c>
      <c r="AK44" s="35">
        <f t="shared" si="19"/>
        <v>0</v>
      </c>
    </row>
    <row r="45" spans="1:37" s="1" customFormat="1">
      <c r="A45" s="78">
        <v>41</v>
      </c>
      <c r="B45" s="11"/>
      <c r="C45" s="12"/>
      <c r="D45" s="3"/>
      <c r="E45" s="10"/>
      <c r="F45" s="7"/>
      <c r="G45" s="7"/>
      <c r="H45" s="8"/>
      <c r="I45" s="79">
        <f t="shared" si="3"/>
        <v>0</v>
      </c>
      <c r="J45" s="55"/>
      <c r="K45" s="86"/>
      <c r="L45" s="87" t="s">
        <v>184</v>
      </c>
      <c r="M45" s="85" t="s">
        <v>70</v>
      </c>
      <c r="N45" s="89"/>
      <c r="O45" s="17"/>
      <c r="P45" s="17"/>
      <c r="Q45" s="35">
        <f t="shared" si="20"/>
        <v>0</v>
      </c>
      <c r="R45" s="35"/>
      <c r="S45" s="35">
        <f t="shared" si="4"/>
        <v>0</v>
      </c>
      <c r="T45" s="35">
        <f t="shared" si="5"/>
        <v>0</v>
      </c>
      <c r="U45" s="35">
        <f t="shared" si="6"/>
        <v>0</v>
      </c>
      <c r="V45" s="35">
        <f t="shared" si="7"/>
        <v>0</v>
      </c>
      <c r="W45" s="35"/>
      <c r="X45" s="35"/>
      <c r="Y45" s="17"/>
      <c r="Z45" s="35">
        <f t="shared" si="8"/>
        <v>0</v>
      </c>
      <c r="AA45" s="35">
        <f t="shared" si="9"/>
        <v>0</v>
      </c>
      <c r="AB45" s="35">
        <f t="shared" si="10"/>
        <v>0</v>
      </c>
      <c r="AC45" s="35">
        <f t="shared" si="11"/>
        <v>0</v>
      </c>
      <c r="AD45" s="35">
        <f t="shared" si="12"/>
        <v>0</v>
      </c>
      <c r="AE45" s="35">
        <f t="shared" si="13"/>
        <v>0</v>
      </c>
      <c r="AF45" s="35">
        <f t="shared" si="14"/>
        <v>0</v>
      </c>
      <c r="AG45" s="35">
        <f t="shared" si="15"/>
        <v>0</v>
      </c>
      <c r="AH45" s="35">
        <f t="shared" si="16"/>
        <v>0</v>
      </c>
      <c r="AI45" s="35">
        <f t="shared" si="17"/>
        <v>0</v>
      </c>
      <c r="AJ45" s="35">
        <f t="shared" si="18"/>
        <v>0</v>
      </c>
      <c r="AK45" s="35">
        <f t="shared" si="19"/>
        <v>0</v>
      </c>
    </row>
    <row r="46" spans="1:37" s="1" customFormat="1">
      <c r="A46" s="78">
        <v>42</v>
      </c>
      <c r="B46" s="11"/>
      <c r="C46" s="12"/>
      <c r="D46" s="3"/>
      <c r="E46" s="10"/>
      <c r="F46" s="7"/>
      <c r="G46" s="7"/>
      <c r="H46" s="8"/>
      <c r="I46" s="79">
        <f t="shared" si="3"/>
        <v>0</v>
      </c>
      <c r="J46" s="55"/>
      <c r="K46" s="83"/>
      <c r="L46" s="88" t="s">
        <v>185</v>
      </c>
      <c r="M46" s="85" t="s">
        <v>31</v>
      </c>
      <c r="N46" s="82"/>
      <c r="O46" s="17"/>
      <c r="P46" s="17"/>
      <c r="Q46" s="35">
        <f t="shared" si="20"/>
        <v>0</v>
      </c>
      <c r="R46" s="35"/>
      <c r="S46" s="35">
        <f t="shared" si="4"/>
        <v>0</v>
      </c>
      <c r="T46" s="35">
        <f t="shared" si="5"/>
        <v>0</v>
      </c>
      <c r="U46" s="35">
        <f t="shared" si="6"/>
        <v>0</v>
      </c>
      <c r="V46" s="35">
        <f t="shared" si="7"/>
        <v>0</v>
      </c>
      <c r="W46" s="35"/>
      <c r="X46" s="35"/>
      <c r="Y46" s="17"/>
      <c r="Z46" s="35">
        <f t="shared" si="8"/>
        <v>0</v>
      </c>
      <c r="AA46" s="35">
        <f t="shared" si="9"/>
        <v>0</v>
      </c>
      <c r="AB46" s="35">
        <f t="shared" si="10"/>
        <v>0</v>
      </c>
      <c r="AC46" s="35">
        <f t="shared" si="11"/>
        <v>0</v>
      </c>
      <c r="AD46" s="35">
        <f t="shared" si="12"/>
        <v>0</v>
      </c>
      <c r="AE46" s="35">
        <f t="shared" si="13"/>
        <v>0</v>
      </c>
      <c r="AF46" s="35">
        <f t="shared" si="14"/>
        <v>0</v>
      </c>
      <c r="AG46" s="35">
        <f t="shared" si="15"/>
        <v>0</v>
      </c>
      <c r="AH46" s="35">
        <f t="shared" si="16"/>
        <v>0</v>
      </c>
      <c r="AI46" s="35">
        <f t="shared" si="17"/>
        <v>0</v>
      </c>
      <c r="AJ46" s="35">
        <f t="shared" si="18"/>
        <v>0</v>
      </c>
      <c r="AK46" s="35">
        <f t="shared" si="19"/>
        <v>0</v>
      </c>
    </row>
    <row r="47" spans="1:37" s="1" customFormat="1">
      <c r="A47" s="78">
        <v>43</v>
      </c>
      <c r="B47" s="11"/>
      <c r="C47" s="12"/>
      <c r="D47" s="3"/>
      <c r="E47" s="10"/>
      <c r="F47" s="7"/>
      <c r="G47" s="7"/>
      <c r="H47" s="8"/>
      <c r="I47" s="79">
        <f t="shared" si="3"/>
        <v>0</v>
      </c>
      <c r="J47" s="55"/>
      <c r="K47" s="86"/>
      <c r="L47" s="87" t="s">
        <v>186</v>
      </c>
      <c r="M47" s="85" t="s">
        <v>67</v>
      </c>
      <c r="N47" s="89"/>
      <c r="O47" s="17"/>
      <c r="P47" s="17"/>
      <c r="Q47" s="35">
        <f t="shared" si="20"/>
        <v>0</v>
      </c>
      <c r="R47" s="35"/>
      <c r="S47" s="35">
        <f t="shared" si="4"/>
        <v>0</v>
      </c>
      <c r="T47" s="35">
        <f t="shared" si="5"/>
        <v>0</v>
      </c>
      <c r="U47" s="35">
        <f t="shared" si="6"/>
        <v>0</v>
      </c>
      <c r="V47" s="35">
        <f t="shared" si="7"/>
        <v>0</v>
      </c>
      <c r="W47" s="35"/>
      <c r="X47" s="35"/>
      <c r="Y47" s="17"/>
      <c r="Z47" s="35">
        <f t="shared" si="8"/>
        <v>0</v>
      </c>
      <c r="AA47" s="35">
        <f t="shared" si="9"/>
        <v>0</v>
      </c>
      <c r="AB47" s="35">
        <f t="shared" si="10"/>
        <v>0</v>
      </c>
      <c r="AC47" s="35">
        <f t="shared" si="11"/>
        <v>0</v>
      </c>
      <c r="AD47" s="35">
        <f t="shared" si="12"/>
        <v>0</v>
      </c>
      <c r="AE47" s="35">
        <f t="shared" si="13"/>
        <v>0</v>
      </c>
      <c r="AF47" s="35">
        <f t="shared" si="14"/>
        <v>0</v>
      </c>
      <c r="AG47" s="35">
        <f t="shared" si="15"/>
        <v>0</v>
      </c>
      <c r="AH47" s="35">
        <f t="shared" si="16"/>
        <v>0</v>
      </c>
      <c r="AI47" s="35">
        <f t="shared" si="17"/>
        <v>0</v>
      </c>
      <c r="AJ47" s="35">
        <f t="shared" si="18"/>
        <v>0</v>
      </c>
      <c r="AK47" s="35">
        <f t="shared" si="19"/>
        <v>0</v>
      </c>
    </row>
    <row r="48" spans="1:37" s="1" customFormat="1">
      <c r="A48" s="78">
        <v>44</v>
      </c>
      <c r="B48" s="11"/>
      <c r="C48" s="12"/>
      <c r="D48" s="3"/>
      <c r="E48" s="10"/>
      <c r="F48" s="7"/>
      <c r="G48" s="7"/>
      <c r="H48" s="8"/>
      <c r="I48" s="79">
        <f t="shared" si="3"/>
        <v>0</v>
      </c>
      <c r="J48" s="55"/>
      <c r="K48" s="83"/>
      <c r="L48" s="88" t="s">
        <v>112</v>
      </c>
      <c r="M48" s="85" t="s">
        <v>114</v>
      </c>
      <c r="N48" s="82"/>
      <c r="O48" s="17"/>
      <c r="P48" s="17"/>
      <c r="Q48" s="35">
        <f t="shared" si="20"/>
        <v>0</v>
      </c>
      <c r="R48" s="35"/>
      <c r="S48" s="35">
        <f t="shared" si="4"/>
        <v>0</v>
      </c>
      <c r="T48" s="35">
        <f t="shared" si="5"/>
        <v>0</v>
      </c>
      <c r="U48" s="35">
        <f t="shared" si="6"/>
        <v>0</v>
      </c>
      <c r="V48" s="35">
        <f t="shared" si="7"/>
        <v>0</v>
      </c>
      <c r="W48" s="35"/>
      <c r="X48" s="35"/>
      <c r="Y48" s="17"/>
      <c r="Z48" s="35">
        <f t="shared" si="8"/>
        <v>0</v>
      </c>
      <c r="AA48" s="35">
        <f t="shared" si="9"/>
        <v>0</v>
      </c>
      <c r="AB48" s="35">
        <f t="shared" si="10"/>
        <v>0</v>
      </c>
      <c r="AC48" s="35">
        <f t="shared" si="11"/>
        <v>0</v>
      </c>
      <c r="AD48" s="35">
        <f t="shared" si="12"/>
        <v>0</v>
      </c>
      <c r="AE48" s="35">
        <f t="shared" si="13"/>
        <v>0</v>
      </c>
      <c r="AF48" s="35">
        <f t="shared" si="14"/>
        <v>0</v>
      </c>
      <c r="AG48" s="35">
        <f t="shared" si="15"/>
        <v>0</v>
      </c>
      <c r="AH48" s="35">
        <f t="shared" si="16"/>
        <v>0</v>
      </c>
      <c r="AI48" s="35">
        <f t="shared" si="17"/>
        <v>0</v>
      </c>
      <c r="AJ48" s="35">
        <f t="shared" si="18"/>
        <v>0</v>
      </c>
      <c r="AK48" s="35">
        <f t="shared" si="19"/>
        <v>0</v>
      </c>
    </row>
    <row r="49" spans="1:37" s="1" customFormat="1">
      <c r="A49" s="78">
        <v>45</v>
      </c>
      <c r="B49" s="3"/>
      <c r="C49" s="9"/>
      <c r="D49" s="3"/>
      <c r="E49" s="10"/>
      <c r="F49" s="7"/>
      <c r="G49" s="7"/>
      <c r="H49" s="8"/>
      <c r="I49" s="79">
        <f t="shared" si="3"/>
        <v>0</v>
      </c>
      <c r="J49" s="55"/>
      <c r="K49" s="86"/>
      <c r="L49" s="87" t="s">
        <v>189</v>
      </c>
      <c r="M49" s="85" t="s">
        <v>113</v>
      </c>
      <c r="N49" s="89"/>
      <c r="O49" s="17"/>
      <c r="P49" s="17"/>
      <c r="Q49" s="35">
        <f t="shared" si="20"/>
        <v>0</v>
      </c>
      <c r="R49" s="35"/>
      <c r="S49" s="35">
        <f t="shared" si="4"/>
        <v>0</v>
      </c>
      <c r="T49" s="35">
        <f t="shared" si="5"/>
        <v>0</v>
      </c>
      <c r="U49" s="35">
        <f t="shared" si="6"/>
        <v>0</v>
      </c>
      <c r="V49" s="35">
        <f t="shared" si="7"/>
        <v>0</v>
      </c>
      <c r="W49" s="35"/>
      <c r="X49" s="35"/>
      <c r="Y49" s="17"/>
      <c r="Z49" s="35">
        <f t="shared" si="8"/>
        <v>0</v>
      </c>
      <c r="AA49" s="35">
        <f t="shared" si="9"/>
        <v>0</v>
      </c>
      <c r="AB49" s="35">
        <f t="shared" si="10"/>
        <v>0</v>
      </c>
      <c r="AC49" s="35">
        <f t="shared" si="11"/>
        <v>0</v>
      </c>
      <c r="AD49" s="35">
        <f t="shared" si="12"/>
        <v>0</v>
      </c>
      <c r="AE49" s="35">
        <f t="shared" si="13"/>
        <v>0</v>
      </c>
      <c r="AF49" s="35">
        <f t="shared" si="14"/>
        <v>0</v>
      </c>
      <c r="AG49" s="35">
        <f t="shared" si="15"/>
        <v>0</v>
      </c>
      <c r="AH49" s="35">
        <f t="shared" si="16"/>
        <v>0</v>
      </c>
      <c r="AI49" s="35">
        <f t="shared" si="17"/>
        <v>0</v>
      </c>
      <c r="AJ49" s="35">
        <f t="shared" si="18"/>
        <v>0</v>
      </c>
      <c r="AK49" s="35">
        <f t="shared" si="19"/>
        <v>0</v>
      </c>
    </row>
    <row r="50" spans="1:37" s="1" customFormat="1">
      <c r="A50" s="78">
        <v>46</v>
      </c>
      <c r="B50" s="3"/>
      <c r="C50" s="5"/>
      <c r="D50" s="3"/>
      <c r="E50" s="10"/>
      <c r="F50" s="7"/>
      <c r="G50" s="7"/>
      <c r="H50" s="8"/>
      <c r="I50" s="79">
        <f t="shared" si="3"/>
        <v>0</v>
      </c>
      <c r="J50" s="55"/>
      <c r="K50" s="83"/>
      <c r="L50" s="88" t="s">
        <v>115</v>
      </c>
      <c r="M50" s="85" t="s">
        <v>223</v>
      </c>
      <c r="N50" s="82"/>
      <c r="O50" s="17"/>
      <c r="P50" s="17"/>
      <c r="Q50" s="35">
        <f t="shared" si="20"/>
        <v>0</v>
      </c>
      <c r="R50" s="35"/>
      <c r="S50" s="35">
        <f t="shared" si="4"/>
        <v>0</v>
      </c>
      <c r="T50" s="35">
        <f t="shared" si="5"/>
        <v>0</v>
      </c>
      <c r="U50" s="35">
        <f t="shared" si="6"/>
        <v>0</v>
      </c>
      <c r="V50" s="35">
        <f t="shared" si="7"/>
        <v>0</v>
      </c>
      <c r="W50" s="35"/>
      <c r="X50" s="35"/>
      <c r="Y50" s="17"/>
      <c r="Z50" s="35">
        <f t="shared" si="8"/>
        <v>0</v>
      </c>
      <c r="AA50" s="35">
        <f t="shared" si="9"/>
        <v>0</v>
      </c>
      <c r="AB50" s="35">
        <f t="shared" si="10"/>
        <v>0</v>
      </c>
      <c r="AC50" s="35">
        <f t="shared" si="11"/>
        <v>0</v>
      </c>
      <c r="AD50" s="35">
        <f t="shared" si="12"/>
        <v>0</v>
      </c>
      <c r="AE50" s="35">
        <f t="shared" si="13"/>
        <v>0</v>
      </c>
      <c r="AF50" s="35">
        <f t="shared" si="14"/>
        <v>0</v>
      </c>
      <c r="AG50" s="35">
        <f t="shared" si="15"/>
        <v>0</v>
      </c>
      <c r="AH50" s="35">
        <f t="shared" si="16"/>
        <v>0</v>
      </c>
      <c r="AI50" s="35">
        <f t="shared" si="17"/>
        <v>0</v>
      </c>
      <c r="AJ50" s="35">
        <f t="shared" si="18"/>
        <v>0</v>
      </c>
      <c r="AK50" s="35">
        <f t="shared" si="19"/>
        <v>0</v>
      </c>
    </row>
    <row r="51" spans="1:37" s="1" customFormat="1">
      <c r="A51" s="78">
        <v>47</v>
      </c>
      <c r="B51" s="3"/>
      <c r="C51" s="5"/>
      <c r="D51" s="3"/>
      <c r="E51" s="10"/>
      <c r="F51" s="7"/>
      <c r="G51" s="7"/>
      <c r="H51" s="8"/>
      <c r="I51" s="79">
        <f t="shared" si="3"/>
        <v>0</v>
      </c>
      <c r="J51" s="55"/>
      <c r="K51" s="86"/>
      <c r="L51" s="87" t="s">
        <v>190</v>
      </c>
      <c r="M51" s="85" t="s">
        <v>116</v>
      </c>
      <c r="N51" s="89"/>
      <c r="O51" s="17"/>
      <c r="P51" s="17"/>
      <c r="Q51" s="35">
        <f t="shared" si="20"/>
        <v>0</v>
      </c>
      <c r="R51" s="35"/>
      <c r="S51" s="35">
        <f t="shared" si="4"/>
        <v>0</v>
      </c>
      <c r="T51" s="35">
        <f t="shared" si="5"/>
        <v>0</v>
      </c>
      <c r="U51" s="35">
        <f t="shared" si="6"/>
        <v>0</v>
      </c>
      <c r="V51" s="35">
        <f t="shared" si="7"/>
        <v>0</v>
      </c>
      <c r="W51" s="35"/>
      <c r="X51" s="35"/>
      <c r="Y51" s="17"/>
      <c r="Z51" s="35">
        <f t="shared" si="8"/>
        <v>0</v>
      </c>
      <c r="AA51" s="35">
        <f t="shared" si="9"/>
        <v>0</v>
      </c>
      <c r="AB51" s="35">
        <f t="shared" si="10"/>
        <v>0</v>
      </c>
      <c r="AC51" s="35">
        <f t="shared" si="11"/>
        <v>0</v>
      </c>
      <c r="AD51" s="35">
        <f t="shared" si="12"/>
        <v>0</v>
      </c>
      <c r="AE51" s="35">
        <f t="shared" si="13"/>
        <v>0</v>
      </c>
      <c r="AF51" s="35">
        <f t="shared" si="14"/>
        <v>0</v>
      </c>
      <c r="AG51" s="35">
        <f t="shared" si="15"/>
        <v>0</v>
      </c>
      <c r="AH51" s="35">
        <f t="shared" si="16"/>
        <v>0</v>
      </c>
      <c r="AI51" s="35">
        <f t="shared" si="17"/>
        <v>0</v>
      </c>
      <c r="AJ51" s="35">
        <f t="shared" si="18"/>
        <v>0</v>
      </c>
      <c r="AK51" s="35">
        <f t="shared" si="19"/>
        <v>0</v>
      </c>
    </row>
    <row r="52" spans="1:37" s="1" customFormat="1">
      <c r="A52" s="78">
        <v>48</v>
      </c>
      <c r="B52" s="11"/>
      <c r="C52" s="5"/>
      <c r="D52" s="3"/>
      <c r="E52" s="10"/>
      <c r="F52" s="7"/>
      <c r="G52" s="7"/>
      <c r="H52" s="8"/>
      <c r="I52" s="79">
        <f t="shared" si="3"/>
        <v>0</v>
      </c>
      <c r="J52" s="55"/>
      <c r="K52" s="83"/>
      <c r="L52" s="88" t="s">
        <v>130</v>
      </c>
      <c r="M52" s="85" t="s">
        <v>224</v>
      </c>
      <c r="N52" s="82"/>
      <c r="O52" s="17"/>
      <c r="P52" s="17"/>
      <c r="Q52" s="35">
        <f t="shared" si="20"/>
        <v>0</v>
      </c>
      <c r="R52" s="35"/>
      <c r="S52" s="35">
        <f t="shared" si="4"/>
        <v>0</v>
      </c>
      <c r="T52" s="35">
        <f t="shared" si="5"/>
        <v>0</v>
      </c>
      <c r="U52" s="35">
        <f t="shared" si="6"/>
        <v>0</v>
      </c>
      <c r="V52" s="35">
        <f t="shared" si="7"/>
        <v>0</v>
      </c>
      <c r="W52" s="35"/>
      <c r="X52" s="35"/>
      <c r="Y52" s="17"/>
      <c r="Z52" s="35">
        <f t="shared" si="8"/>
        <v>0</v>
      </c>
      <c r="AA52" s="35">
        <f t="shared" si="9"/>
        <v>0</v>
      </c>
      <c r="AB52" s="35">
        <f t="shared" si="10"/>
        <v>0</v>
      </c>
      <c r="AC52" s="35">
        <f t="shared" si="11"/>
        <v>0</v>
      </c>
      <c r="AD52" s="35">
        <f t="shared" si="12"/>
        <v>0</v>
      </c>
      <c r="AE52" s="35">
        <f t="shared" si="13"/>
        <v>0</v>
      </c>
      <c r="AF52" s="35">
        <f t="shared" si="14"/>
        <v>0</v>
      </c>
      <c r="AG52" s="35">
        <f t="shared" si="15"/>
        <v>0</v>
      </c>
      <c r="AH52" s="35">
        <f t="shared" si="16"/>
        <v>0</v>
      </c>
      <c r="AI52" s="35">
        <f t="shared" si="17"/>
        <v>0</v>
      </c>
      <c r="AJ52" s="35">
        <f t="shared" si="18"/>
        <v>0</v>
      </c>
      <c r="AK52" s="35">
        <f t="shared" si="19"/>
        <v>0</v>
      </c>
    </row>
    <row r="53" spans="1:37" s="1" customFormat="1">
      <c r="A53" s="78">
        <v>49</v>
      </c>
      <c r="B53" s="11"/>
      <c r="C53" s="5"/>
      <c r="D53" s="3"/>
      <c r="E53" s="10"/>
      <c r="F53" s="7"/>
      <c r="G53" s="7"/>
      <c r="H53" s="8"/>
      <c r="I53" s="79">
        <f t="shared" si="3"/>
        <v>0</v>
      </c>
      <c r="J53" s="55"/>
      <c r="K53" s="86"/>
      <c r="L53" s="87" t="s">
        <v>187</v>
      </c>
      <c r="M53" s="85" t="s">
        <v>118</v>
      </c>
      <c r="N53" s="89"/>
      <c r="O53" s="17"/>
      <c r="P53" s="17"/>
      <c r="Q53" s="35">
        <f t="shared" si="20"/>
        <v>0</v>
      </c>
      <c r="R53" s="35"/>
      <c r="S53" s="35">
        <f t="shared" si="4"/>
        <v>0</v>
      </c>
      <c r="T53" s="35">
        <f t="shared" si="5"/>
        <v>0</v>
      </c>
      <c r="U53" s="35">
        <f t="shared" si="6"/>
        <v>0</v>
      </c>
      <c r="V53" s="35">
        <f t="shared" si="7"/>
        <v>0</v>
      </c>
      <c r="W53" s="35"/>
      <c r="X53" s="35"/>
      <c r="Y53" s="17"/>
      <c r="Z53" s="35">
        <f t="shared" si="8"/>
        <v>0</v>
      </c>
      <c r="AA53" s="35">
        <f t="shared" si="9"/>
        <v>0</v>
      </c>
      <c r="AB53" s="35">
        <f t="shared" si="10"/>
        <v>0</v>
      </c>
      <c r="AC53" s="35">
        <f t="shared" si="11"/>
        <v>0</v>
      </c>
      <c r="AD53" s="35">
        <f t="shared" si="12"/>
        <v>0</v>
      </c>
      <c r="AE53" s="35">
        <f t="shared" si="13"/>
        <v>0</v>
      </c>
      <c r="AF53" s="35">
        <f t="shared" si="14"/>
        <v>0</v>
      </c>
      <c r="AG53" s="35">
        <f t="shared" si="15"/>
        <v>0</v>
      </c>
      <c r="AH53" s="35">
        <f t="shared" si="16"/>
        <v>0</v>
      </c>
      <c r="AI53" s="35">
        <f t="shared" si="17"/>
        <v>0</v>
      </c>
      <c r="AJ53" s="35">
        <f t="shared" si="18"/>
        <v>0</v>
      </c>
      <c r="AK53" s="35">
        <f t="shared" si="19"/>
        <v>0</v>
      </c>
    </row>
    <row r="54" spans="1:37" s="1" customFormat="1">
      <c r="A54" s="78">
        <v>50</v>
      </c>
      <c r="B54" s="11"/>
      <c r="C54" s="5"/>
      <c r="D54" s="3"/>
      <c r="E54" s="2"/>
      <c r="F54" s="7"/>
      <c r="G54" s="7"/>
      <c r="H54" s="8"/>
      <c r="I54" s="79">
        <f t="shared" si="3"/>
        <v>0</v>
      </c>
      <c r="J54" s="55"/>
      <c r="K54" s="83"/>
      <c r="L54" s="88" t="s">
        <v>54</v>
      </c>
      <c r="M54" s="85" t="s">
        <v>120</v>
      </c>
      <c r="N54" s="82"/>
      <c r="O54" s="17"/>
      <c r="P54" s="17"/>
      <c r="Q54" s="35">
        <f t="shared" si="20"/>
        <v>0</v>
      </c>
      <c r="R54" s="35"/>
      <c r="S54" s="35">
        <f t="shared" si="4"/>
        <v>0</v>
      </c>
      <c r="T54" s="35">
        <f t="shared" si="5"/>
        <v>0</v>
      </c>
      <c r="U54" s="35">
        <f t="shared" si="6"/>
        <v>0</v>
      </c>
      <c r="V54" s="35">
        <f t="shared" si="7"/>
        <v>0</v>
      </c>
      <c r="W54" s="35"/>
      <c r="X54" s="35"/>
      <c r="Y54" s="17"/>
      <c r="Z54" s="35">
        <f t="shared" si="8"/>
        <v>0</v>
      </c>
      <c r="AA54" s="35">
        <f t="shared" si="9"/>
        <v>0</v>
      </c>
      <c r="AB54" s="35">
        <f t="shared" si="10"/>
        <v>0</v>
      </c>
      <c r="AC54" s="35">
        <f t="shared" si="11"/>
        <v>0</v>
      </c>
      <c r="AD54" s="35">
        <f t="shared" si="12"/>
        <v>0</v>
      </c>
      <c r="AE54" s="35">
        <f t="shared" si="13"/>
        <v>0</v>
      </c>
      <c r="AF54" s="35">
        <f t="shared" si="14"/>
        <v>0</v>
      </c>
      <c r="AG54" s="35">
        <f t="shared" si="15"/>
        <v>0</v>
      </c>
      <c r="AH54" s="35">
        <f t="shared" si="16"/>
        <v>0</v>
      </c>
      <c r="AI54" s="35">
        <f t="shared" si="17"/>
        <v>0</v>
      </c>
      <c r="AJ54" s="35">
        <f t="shared" si="18"/>
        <v>0</v>
      </c>
      <c r="AK54" s="35">
        <f t="shared" si="19"/>
        <v>0</v>
      </c>
    </row>
    <row r="55" spans="1:37" s="1" customFormat="1">
      <c r="A55" s="78">
        <v>51</v>
      </c>
      <c r="B55" s="11"/>
      <c r="C55" s="5"/>
      <c r="D55" s="3"/>
      <c r="E55" s="10"/>
      <c r="F55" s="7"/>
      <c r="G55" s="7"/>
      <c r="H55" s="8"/>
      <c r="I55" s="79">
        <f t="shared" si="3"/>
        <v>0</v>
      </c>
      <c r="J55" s="55"/>
      <c r="K55" s="86"/>
      <c r="L55" s="87" t="s">
        <v>188</v>
      </c>
      <c r="M55" s="85" t="s">
        <v>119</v>
      </c>
      <c r="N55" s="89"/>
      <c r="O55" s="17"/>
      <c r="P55" s="17"/>
      <c r="Q55" s="35">
        <f t="shared" si="20"/>
        <v>0</v>
      </c>
      <c r="R55" s="35"/>
      <c r="S55" s="35">
        <f t="shared" si="4"/>
        <v>0</v>
      </c>
      <c r="T55" s="35">
        <f t="shared" si="5"/>
        <v>0</v>
      </c>
      <c r="U55" s="35">
        <f t="shared" si="6"/>
        <v>0</v>
      </c>
      <c r="V55" s="35">
        <f t="shared" si="7"/>
        <v>0</v>
      </c>
      <c r="W55" s="35"/>
      <c r="X55" s="35"/>
      <c r="Y55" s="17"/>
      <c r="Z55" s="35">
        <f t="shared" si="8"/>
        <v>0</v>
      </c>
      <c r="AA55" s="35">
        <f t="shared" si="9"/>
        <v>0</v>
      </c>
      <c r="AB55" s="35">
        <f t="shared" si="10"/>
        <v>0</v>
      </c>
      <c r="AC55" s="35">
        <f t="shared" si="11"/>
        <v>0</v>
      </c>
      <c r="AD55" s="35">
        <f t="shared" si="12"/>
        <v>0</v>
      </c>
      <c r="AE55" s="35">
        <f t="shared" si="13"/>
        <v>0</v>
      </c>
      <c r="AF55" s="35">
        <f t="shared" si="14"/>
        <v>0</v>
      </c>
      <c r="AG55" s="35">
        <f t="shared" si="15"/>
        <v>0</v>
      </c>
      <c r="AH55" s="35">
        <f t="shared" si="16"/>
        <v>0</v>
      </c>
      <c r="AI55" s="35">
        <f t="shared" si="17"/>
        <v>0</v>
      </c>
      <c r="AJ55" s="35">
        <f t="shared" si="18"/>
        <v>0</v>
      </c>
      <c r="AK55" s="35">
        <f t="shared" si="19"/>
        <v>0</v>
      </c>
    </row>
    <row r="56" spans="1:37" s="1" customFormat="1">
      <c r="A56" s="78">
        <v>52</v>
      </c>
      <c r="B56" s="11"/>
      <c r="C56" s="5"/>
      <c r="D56" s="3"/>
      <c r="E56" s="10"/>
      <c r="F56" s="7"/>
      <c r="G56" s="7"/>
      <c r="H56" s="8"/>
      <c r="I56" s="79">
        <f t="shared" si="3"/>
        <v>0</v>
      </c>
      <c r="J56" s="55"/>
      <c r="K56" s="83"/>
      <c r="L56" s="88" t="s">
        <v>131</v>
      </c>
      <c r="M56" s="85" t="s">
        <v>122</v>
      </c>
      <c r="N56" s="82"/>
      <c r="O56" s="17"/>
      <c r="P56" s="17"/>
      <c r="Q56" s="35">
        <f t="shared" si="20"/>
        <v>0</v>
      </c>
      <c r="R56" s="35"/>
      <c r="S56" s="35">
        <f t="shared" si="4"/>
        <v>0</v>
      </c>
      <c r="T56" s="35">
        <f t="shared" si="5"/>
        <v>0</v>
      </c>
      <c r="U56" s="35">
        <f t="shared" si="6"/>
        <v>0</v>
      </c>
      <c r="V56" s="35">
        <f t="shared" si="7"/>
        <v>0</v>
      </c>
      <c r="W56" s="35"/>
      <c r="X56" s="35"/>
      <c r="Y56" s="17"/>
      <c r="Z56" s="35">
        <f t="shared" si="8"/>
        <v>0</v>
      </c>
      <c r="AA56" s="35">
        <f t="shared" si="9"/>
        <v>0</v>
      </c>
      <c r="AB56" s="35">
        <f t="shared" si="10"/>
        <v>0</v>
      </c>
      <c r="AC56" s="35">
        <f t="shared" si="11"/>
        <v>0</v>
      </c>
      <c r="AD56" s="35">
        <f t="shared" si="12"/>
        <v>0</v>
      </c>
      <c r="AE56" s="35">
        <f t="shared" si="13"/>
        <v>0</v>
      </c>
      <c r="AF56" s="35">
        <f t="shared" si="14"/>
        <v>0</v>
      </c>
      <c r="AG56" s="35">
        <f t="shared" si="15"/>
        <v>0</v>
      </c>
      <c r="AH56" s="35">
        <f t="shared" si="16"/>
        <v>0</v>
      </c>
      <c r="AI56" s="35">
        <f t="shared" si="17"/>
        <v>0</v>
      </c>
      <c r="AJ56" s="35">
        <f t="shared" si="18"/>
        <v>0</v>
      </c>
      <c r="AK56" s="35">
        <f t="shared" si="19"/>
        <v>0</v>
      </c>
    </row>
    <row r="57" spans="1:37" s="1" customFormat="1">
      <c r="A57" s="78">
        <v>53</v>
      </c>
      <c r="B57" s="11"/>
      <c r="C57" s="5"/>
      <c r="D57" s="3"/>
      <c r="E57" s="10"/>
      <c r="F57" s="7"/>
      <c r="G57" s="7"/>
      <c r="H57" s="8"/>
      <c r="I57" s="79">
        <f t="shared" si="3"/>
        <v>0</v>
      </c>
      <c r="J57" s="55"/>
      <c r="K57" s="86"/>
      <c r="L57" s="87" t="s">
        <v>191</v>
      </c>
      <c r="M57" s="85" t="s">
        <v>121</v>
      </c>
      <c r="N57" s="89"/>
      <c r="O57" s="17"/>
      <c r="P57" s="17"/>
      <c r="Q57" s="35">
        <f t="shared" si="20"/>
        <v>0</v>
      </c>
      <c r="R57" s="35"/>
      <c r="S57" s="35">
        <f t="shared" si="4"/>
        <v>0</v>
      </c>
      <c r="T57" s="35">
        <f t="shared" si="5"/>
        <v>0</v>
      </c>
      <c r="U57" s="35">
        <f t="shared" si="6"/>
        <v>0</v>
      </c>
      <c r="V57" s="35">
        <f t="shared" si="7"/>
        <v>0</v>
      </c>
      <c r="W57" s="35"/>
      <c r="X57" s="35"/>
      <c r="Y57" s="17"/>
      <c r="Z57" s="35">
        <f t="shared" si="8"/>
        <v>0</v>
      </c>
      <c r="AA57" s="35">
        <f t="shared" si="9"/>
        <v>0</v>
      </c>
      <c r="AB57" s="35">
        <f t="shared" si="10"/>
        <v>0</v>
      </c>
      <c r="AC57" s="35">
        <f t="shared" si="11"/>
        <v>0</v>
      </c>
      <c r="AD57" s="35">
        <f t="shared" si="12"/>
        <v>0</v>
      </c>
      <c r="AE57" s="35">
        <f t="shared" si="13"/>
        <v>0</v>
      </c>
      <c r="AF57" s="35">
        <f t="shared" si="14"/>
        <v>0</v>
      </c>
      <c r="AG57" s="35">
        <f t="shared" si="15"/>
        <v>0</v>
      </c>
      <c r="AH57" s="35">
        <f t="shared" si="16"/>
        <v>0</v>
      </c>
      <c r="AI57" s="35">
        <f t="shared" si="17"/>
        <v>0</v>
      </c>
      <c r="AJ57" s="35">
        <f t="shared" si="18"/>
        <v>0</v>
      </c>
      <c r="AK57" s="35">
        <f t="shared" si="19"/>
        <v>0</v>
      </c>
    </row>
    <row r="58" spans="1:37" s="1" customFormat="1">
      <c r="A58" s="78">
        <v>54</v>
      </c>
      <c r="B58" s="11"/>
      <c r="C58" s="5"/>
      <c r="D58" s="3"/>
      <c r="E58" s="10"/>
      <c r="F58" s="7"/>
      <c r="G58" s="7"/>
      <c r="H58" s="8"/>
      <c r="I58" s="79">
        <f t="shared" si="3"/>
        <v>0</v>
      </c>
      <c r="J58" s="55"/>
      <c r="K58" s="83"/>
      <c r="L58" s="88" t="s">
        <v>133</v>
      </c>
      <c r="M58" s="85" t="s">
        <v>132</v>
      </c>
      <c r="N58" s="82"/>
      <c r="O58" s="17"/>
      <c r="P58" s="17"/>
      <c r="Q58" s="35">
        <f t="shared" si="20"/>
        <v>0</v>
      </c>
      <c r="R58" s="35"/>
      <c r="S58" s="35">
        <f t="shared" si="4"/>
        <v>0</v>
      </c>
      <c r="T58" s="35">
        <f t="shared" si="5"/>
        <v>0</v>
      </c>
      <c r="U58" s="35">
        <f t="shared" si="6"/>
        <v>0</v>
      </c>
      <c r="V58" s="35">
        <f t="shared" si="7"/>
        <v>0</v>
      </c>
      <c r="W58" s="35"/>
      <c r="X58" s="35"/>
      <c r="Y58" s="17"/>
      <c r="Z58" s="35">
        <f t="shared" si="8"/>
        <v>0</v>
      </c>
      <c r="AA58" s="35">
        <f t="shared" si="9"/>
        <v>0</v>
      </c>
      <c r="AB58" s="35">
        <f t="shared" si="10"/>
        <v>0</v>
      </c>
      <c r="AC58" s="35">
        <f t="shared" si="11"/>
        <v>0</v>
      </c>
      <c r="AD58" s="35">
        <f t="shared" si="12"/>
        <v>0</v>
      </c>
      <c r="AE58" s="35">
        <f t="shared" si="13"/>
        <v>0</v>
      </c>
      <c r="AF58" s="35">
        <f t="shared" si="14"/>
        <v>0</v>
      </c>
      <c r="AG58" s="35">
        <f t="shared" si="15"/>
        <v>0</v>
      </c>
      <c r="AH58" s="35">
        <f t="shared" si="16"/>
        <v>0</v>
      </c>
      <c r="AI58" s="35">
        <f t="shared" si="17"/>
        <v>0</v>
      </c>
      <c r="AJ58" s="35">
        <f t="shared" si="18"/>
        <v>0</v>
      </c>
      <c r="AK58" s="35">
        <f t="shared" si="19"/>
        <v>0</v>
      </c>
    </row>
    <row r="59" spans="1:37" s="1" customFormat="1">
      <c r="A59" s="78">
        <v>55</v>
      </c>
      <c r="B59" s="11"/>
      <c r="C59" s="5"/>
      <c r="D59" s="3"/>
      <c r="E59" s="10"/>
      <c r="F59" s="7"/>
      <c r="G59" s="7"/>
      <c r="H59" s="8"/>
      <c r="I59" s="79">
        <f t="shared" si="3"/>
        <v>0</v>
      </c>
      <c r="J59" s="55"/>
      <c r="K59" s="86"/>
      <c r="L59" s="87" t="s">
        <v>192</v>
      </c>
      <c r="M59" s="85" t="s">
        <v>123</v>
      </c>
      <c r="N59" s="89"/>
      <c r="O59" s="17"/>
      <c r="P59" s="17"/>
      <c r="Q59" s="35">
        <f t="shared" si="20"/>
        <v>0</v>
      </c>
      <c r="R59" s="35"/>
      <c r="S59" s="35">
        <f t="shared" si="4"/>
        <v>0</v>
      </c>
      <c r="T59" s="35">
        <f t="shared" si="5"/>
        <v>0</v>
      </c>
      <c r="U59" s="35">
        <f t="shared" si="6"/>
        <v>0</v>
      </c>
      <c r="V59" s="35">
        <f t="shared" si="7"/>
        <v>0</v>
      </c>
      <c r="W59" s="35"/>
      <c r="X59" s="35"/>
      <c r="Y59" s="17"/>
      <c r="Z59" s="35">
        <f t="shared" si="8"/>
        <v>0</v>
      </c>
      <c r="AA59" s="35">
        <f t="shared" si="9"/>
        <v>0</v>
      </c>
      <c r="AB59" s="35">
        <f t="shared" si="10"/>
        <v>0</v>
      </c>
      <c r="AC59" s="35">
        <f t="shared" si="11"/>
        <v>0</v>
      </c>
      <c r="AD59" s="35">
        <f t="shared" si="12"/>
        <v>0</v>
      </c>
      <c r="AE59" s="35">
        <f t="shared" si="13"/>
        <v>0</v>
      </c>
      <c r="AF59" s="35">
        <f t="shared" si="14"/>
        <v>0</v>
      </c>
      <c r="AG59" s="35">
        <f t="shared" si="15"/>
        <v>0</v>
      </c>
      <c r="AH59" s="35">
        <f t="shared" si="16"/>
        <v>0</v>
      </c>
      <c r="AI59" s="35">
        <f t="shared" si="17"/>
        <v>0</v>
      </c>
      <c r="AJ59" s="35">
        <f t="shared" si="18"/>
        <v>0</v>
      </c>
      <c r="AK59" s="35">
        <f t="shared" si="19"/>
        <v>0</v>
      </c>
    </row>
    <row r="60" spans="1:37" s="1" customFormat="1">
      <c r="A60" s="78">
        <v>56</v>
      </c>
      <c r="B60" s="11"/>
      <c r="C60" s="5"/>
      <c r="D60" s="3"/>
      <c r="E60" s="10"/>
      <c r="F60" s="7"/>
      <c r="G60" s="7"/>
      <c r="H60" s="8"/>
      <c r="I60" s="79">
        <f t="shared" si="3"/>
        <v>0</v>
      </c>
      <c r="J60" s="55"/>
      <c r="K60" s="83"/>
      <c r="L60" s="88" t="s">
        <v>124</v>
      </c>
      <c r="M60" s="85" t="s">
        <v>32</v>
      </c>
      <c r="N60" s="82"/>
      <c r="O60" s="17"/>
      <c r="P60" s="17"/>
      <c r="Q60" s="35">
        <f t="shared" si="20"/>
        <v>0</v>
      </c>
      <c r="R60" s="35"/>
      <c r="S60" s="35">
        <f t="shared" si="4"/>
        <v>0</v>
      </c>
      <c r="T60" s="35">
        <f t="shared" si="5"/>
        <v>0</v>
      </c>
      <c r="U60" s="35">
        <f t="shared" si="6"/>
        <v>0</v>
      </c>
      <c r="V60" s="35">
        <f t="shared" si="7"/>
        <v>0</v>
      </c>
      <c r="W60" s="35"/>
      <c r="X60" s="35"/>
      <c r="Y60" s="17"/>
      <c r="Z60" s="35">
        <f t="shared" si="8"/>
        <v>0</v>
      </c>
      <c r="AA60" s="35">
        <f t="shared" si="9"/>
        <v>0</v>
      </c>
      <c r="AB60" s="35">
        <f t="shared" si="10"/>
        <v>0</v>
      </c>
      <c r="AC60" s="35">
        <f t="shared" si="11"/>
        <v>0</v>
      </c>
      <c r="AD60" s="35">
        <f t="shared" si="12"/>
        <v>0</v>
      </c>
      <c r="AE60" s="35">
        <f t="shared" si="13"/>
        <v>0</v>
      </c>
      <c r="AF60" s="35">
        <f t="shared" si="14"/>
        <v>0</v>
      </c>
      <c r="AG60" s="35">
        <f t="shared" si="15"/>
        <v>0</v>
      </c>
      <c r="AH60" s="35">
        <f t="shared" si="16"/>
        <v>0</v>
      </c>
      <c r="AI60" s="35">
        <f t="shared" si="17"/>
        <v>0</v>
      </c>
      <c r="AJ60" s="35">
        <f t="shared" si="18"/>
        <v>0</v>
      </c>
      <c r="AK60" s="35">
        <f t="shared" si="19"/>
        <v>0</v>
      </c>
    </row>
    <row r="61" spans="1:37" s="1" customFormat="1">
      <c r="A61" s="78">
        <v>57</v>
      </c>
      <c r="B61" s="3"/>
      <c r="C61" s="9"/>
      <c r="D61" s="3"/>
      <c r="E61" s="10"/>
      <c r="F61" s="7"/>
      <c r="G61" s="7"/>
      <c r="H61" s="8"/>
      <c r="I61" s="79">
        <f t="shared" si="3"/>
        <v>0</v>
      </c>
      <c r="J61" s="55"/>
      <c r="K61" s="86"/>
      <c r="L61" s="87" t="s">
        <v>193</v>
      </c>
      <c r="M61" s="85" t="s">
        <v>69</v>
      </c>
      <c r="N61" s="89"/>
      <c r="O61" s="17"/>
      <c r="P61" s="17"/>
      <c r="Q61" s="35">
        <f t="shared" si="20"/>
        <v>0</v>
      </c>
      <c r="R61" s="35"/>
      <c r="S61" s="35">
        <f t="shared" si="4"/>
        <v>0</v>
      </c>
      <c r="T61" s="35">
        <f t="shared" si="5"/>
        <v>0</v>
      </c>
      <c r="U61" s="35">
        <f t="shared" si="6"/>
        <v>0</v>
      </c>
      <c r="V61" s="35">
        <f t="shared" si="7"/>
        <v>0</v>
      </c>
      <c r="W61" s="35"/>
      <c r="X61" s="35"/>
      <c r="Y61" s="17"/>
      <c r="Z61" s="35">
        <f t="shared" si="8"/>
        <v>0</v>
      </c>
      <c r="AA61" s="35">
        <f t="shared" si="9"/>
        <v>0</v>
      </c>
      <c r="AB61" s="35">
        <f t="shared" si="10"/>
        <v>0</v>
      </c>
      <c r="AC61" s="35">
        <f t="shared" si="11"/>
        <v>0</v>
      </c>
      <c r="AD61" s="35">
        <f t="shared" si="12"/>
        <v>0</v>
      </c>
      <c r="AE61" s="35">
        <f t="shared" si="13"/>
        <v>0</v>
      </c>
      <c r="AF61" s="35">
        <f t="shared" si="14"/>
        <v>0</v>
      </c>
      <c r="AG61" s="35">
        <f t="shared" si="15"/>
        <v>0</v>
      </c>
      <c r="AH61" s="35">
        <f t="shared" si="16"/>
        <v>0</v>
      </c>
      <c r="AI61" s="35">
        <f t="shared" si="17"/>
        <v>0</v>
      </c>
      <c r="AJ61" s="35">
        <f t="shared" si="18"/>
        <v>0</v>
      </c>
      <c r="AK61" s="35">
        <f t="shared" si="19"/>
        <v>0</v>
      </c>
    </row>
    <row r="62" spans="1:37" s="1" customFormat="1">
      <c r="A62" s="78">
        <v>58</v>
      </c>
      <c r="B62" s="3"/>
      <c r="C62" s="9"/>
      <c r="D62" s="3"/>
      <c r="E62" s="10"/>
      <c r="F62" s="7"/>
      <c r="G62" s="7"/>
      <c r="H62" s="8"/>
      <c r="I62" s="79">
        <f t="shared" si="3"/>
        <v>0</v>
      </c>
      <c r="J62" s="55"/>
      <c r="K62" s="83"/>
      <c r="L62" s="88" t="s">
        <v>125</v>
      </c>
      <c r="M62" s="85" t="s">
        <v>33</v>
      </c>
      <c r="N62" s="82"/>
      <c r="O62" s="17"/>
      <c r="P62" s="17"/>
      <c r="Q62" s="35">
        <f t="shared" si="20"/>
        <v>0</v>
      </c>
      <c r="R62" s="35"/>
      <c r="S62" s="35">
        <f t="shared" si="4"/>
        <v>0</v>
      </c>
      <c r="T62" s="35">
        <f t="shared" si="5"/>
        <v>0</v>
      </c>
      <c r="U62" s="35">
        <f t="shared" si="6"/>
        <v>0</v>
      </c>
      <c r="V62" s="35">
        <f t="shared" si="7"/>
        <v>0</v>
      </c>
      <c r="W62" s="35"/>
      <c r="X62" s="35"/>
      <c r="Y62" s="17"/>
      <c r="Z62" s="35">
        <f t="shared" si="8"/>
        <v>0</v>
      </c>
      <c r="AA62" s="35">
        <f t="shared" si="9"/>
        <v>0</v>
      </c>
      <c r="AB62" s="35">
        <f t="shared" si="10"/>
        <v>0</v>
      </c>
      <c r="AC62" s="35">
        <f t="shared" si="11"/>
        <v>0</v>
      </c>
      <c r="AD62" s="35">
        <f t="shared" si="12"/>
        <v>0</v>
      </c>
      <c r="AE62" s="35">
        <f t="shared" si="13"/>
        <v>0</v>
      </c>
      <c r="AF62" s="35">
        <f t="shared" si="14"/>
        <v>0</v>
      </c>
      <c r="AG62" s="35">
        <f t="shared" si="15"/>
        <v>0</v>
      </c>
      <c r="AH62" s="35">
        <f t="shared" si="16"/>
        <v>0</v>
      </c>
      <c r="AI62" s="35">
        <f t="shared" si="17"/>
        <v>0</v>
      </c>
      <c r="AJ62" s="35">
        <f t="shared" si="18"/>
        <v>0</v>
      </c>
      <c r="AK62" s="35">
        <f t="shared" si="19"/>
        <v>0</v>
      </c>
    </row>
    <row r="63" spans="1:37" s="1" customFormat="1">
      <c r="A63" s="78">
        <v>59</v>
      </c>
      <c r="B63" s="3"/>
      <c r="C63" s="9"/>
      <c r="D63" s="3"/>
      <c r="E63" s="10"/>
      <c r="F63" s="7"/>
      <c r="G63" s="7"/>
      <c r="H63" s="8"/>
      <c r="I63" s="79">
        <f t="shared" si="3"/>
        <v>0</v>
      </c>
      <c r="J63" s="55"/>
      <c r="K63" s="86"/>
      <c r="L63" s="87" t="s">
        <v>194</v>
      </c>
      <c r="M63" s="85" t="s">
        <v>68</v>
      </c>
      <c r="N63" s="89"/>
      <c r="O63" s="17"/>
      <c r="P63" s="17"/>
      <c r="Q63" s="35">
        <f t="shared" si="20"/>
        <v>0</v>
      </c>
      <c r="R63" s="35"/>
      <c r="S63" s="35">
        <f t="shared" si="4"/>
        <v>0</v>
      </c>
      <c r="T63" s="35">
        <f t="shared" si="5"/>
        <v>0</v>
      </c>
      <c r="U63" s="35">
        <f t="shared" si="6"/>
        <v>0</v>
      </c>
      <c r="V63" s="35">
        <f t="shared" si="7"/>
        <v>0</v>
      </c>
      <c r="W63" s="35"/>
      <c r="X63" s="35"/>
      <c r="Y63" s="17"/>
      <c r="Z63" s="35">
        <f t="shared" si="8"/>
        <v>0</v>
      </c>
      <c r="AA63" s="35">
        <f t="shared" si="9"/>
        <v>0</v>
      </c>
      <c r="AB63" s="35">
        <f t="shared" si="10"/>
        <v>0</v>
      </c>
      <c r="AC63" s="35">
        <f t="shared" si="11"/>
        <v>0</v>
      </c>
      <c r="AD63" s="35">
        <f t="shared" si="12"/>
        <v>0</v>
      </c>
      <c r="AE63" s="35">
        <f t="shared" si="13"/>
        <v>0</v>
      </c>
      <c r="AF63" s="35">
        <f t="shared" si="14"/>
        <v>0</v>
      </c>
      <c r="AG63" s="35">
        <f t="shared" si="15"/>
        <v>0</v>
      </c>
      <c r="AH63" s="35">
        <f t="shared" si="16"/>
        <v>0</v>
      </c>
      <c r="AI63" s="35">
        <f t="shared" si="17"/>
        <v>0</v>
      </c>
      <c r="AJ63" s="35">
        <f t="shared" si="18"/>
        <v>0</v>
      </c>
      <c r="AK63" s="35">
        <f t="shared" si="19"/>
        <v>0</v>
      </c>
    </row>
    <row r="64" spans="1:37" s="1" customFormat="1">
      <c r="A64" s="78">
        <v>60</v>
      </c>
      <c r="B64" s="3"/>
      <c r="C64" s="9"/>
      <c r="D64" s="3"/>
      <c r="E64" s="10"/>
      <c r="F64" s="7"/>
      <c r="G64" s="7"/>
      <c r="H64" s="8"/>
      <c r="I64" s="79">
        <f t="shared" si="3"/>
        <v>0</v>
      </c>
      <c r="J64" s="55"/>
      <c r="K64" s="83"/>
      <c r="L64" s="88" t="s">
        <v>55</v>
      </c>
      <c r="M64" s="85" t="s">
        <v>34</v>
      </c>
      <c r="N64" s="82"/>
      <c r="O64" s="17"/>
      <c r="P64" s="17"/>
      <c r="Q64" s="35">
        <f t="shared" si="20"/>
        <v>0</v>
      </c>
      <c r="R64" s="35"/>
      <c r="S64" s="35">
        <f t="shared" si="4"/>
        <v>0</v>
      </c>
      <c r="T64" s="35">
        <f t="shared" si="5"/>
        <v>0</v>
      </c>
      <c r="U64" s="35">
        <f t="shared" si="6"/>
        <v>0</v>
      </c>
      <c r="V64" s="35">
        <f t="shared" si="7"/>
        <v>0</v>
      </c>
      <c r="W64" s="35"/>
      <c r="X64" s="35"/>
      <c r="Y64" s="17"/>
      <c r="Z64" s="35">
        <f t="shared" si="8"/>
        <v>0</v>
      </c>
      <c r="AA64" s="35">
        <f t="shared" si="9"/>
        <v>0</v>
      </c>
      <c r="AB64" s="35">
        <f t="shared" si="10"/>
        <v>0</v>
      </c>
      <c r="AC64" s="35">
        <f t="shared" si="11"/>
        <v>0</v>
      </c>
      <c r="AD64" s="35">
        <f t="shared" si="12"/>
        <v>0</v>
      </c>
      <c r="AE64" s="35">
        <f t="shared" si="13"/>
        <v>0</v>
      </c>
      <c r="AF64" s="35">
        <f t="shared" si="14"/>
        <v>0</v>
      </c>
      <c r="AG64" s="35">
        <f t="shared" si="15"/>
        <v>0</v>
      </c>
      <c r="AH64" s="35">
        <f t="shared" si="16"/>
        <v>0</v>
      </c>
      <c r="AI64" s="35">
        <f t="shared" si="17"/>
        <v>0</v>
      </c>
      <c r="AJ64" s="35">
        <f t="shared" si="18"/>
        <v>0</v>
      </c>
      <c r="AK64" s="35">
        <f t="shared" si="19"/>
        <v>0</v>
      </c>
    </row>
    <row r="65" spans="1:37" s="1" customFormat="1">
      <c r="A65" s="78">
        <v>61</v>
      </c>
      <c r="B65" s="3"/>
      <c r="C65" s="9"/>
      <c r="D65" s="3"/>
      <c r="E65" s="10"/>
      <c r="F65" s="7"/>
      <c r="G65" s="7"/>
      <c r="H65" s="8"/>
      <c r="I65" s="79">
        <f t="shared" si="3"/>
        <v>0</v>
      </c>
      <c r="J65" s="55"/>
      <c r="K65" s="86"/>
      <c r="L65" s="87" t="s">
        <v>195</v>
      </c>
      <c r="M65" s="85" t="s">
        <v>71</v>
      </c>
      <c r="N65" s="89"/>
      <c r="O65" s="17"/>
      <c r="P65" s="17"/>
      <c r="Q65" s="35">
        <f t="shared" si="20"/>
        <v>0</v>
      </c>
      <c r="R65" s="35"/>
      <c r="S65" s="35">
        <f t="shared" si="4"/>
        <v>0</v>
      </c>
      <c r="T65" s="35">
        <f t="shared" si="5"/>
        <v>0</v>
      </c>
      <c r="U65" s="35">
        <f t="shared" si="6"/>
        <v>0</v>
      </c>
      <c r="V65" s="35">
        <f t="shared" si="7"/>
        <v>0</v>
      </c>
      <c r="W65" s="35"/>
      <c r="X65" s="35"/>
      <c r="Y65" s="17"/>
      <c r="Z65" s="35">
        <f t="shared" si="8"/>
        <v>0</v>
      </c>
      <c r="AA65" s="35">
        <f t="shared" si="9"/>
        <v>0</v>
      </c>
      <c r="AB65" s="35">
        <f t="shared" si="10"/>
        <v>0</v>
      </c>
      <c r="AC65" s="35">
        <f t="shared" si="11"/>
        <v>0</v>
      </c>
      <c r="AD65" s="35">
        <f t="shared" si="12"/>
        <v>0</v>
      </c>
      <c r="AE65" s="35">
        <f t="shared" si="13"/>
        <v>0</v>
      </c>
      <c r="AF65" s="35">
        <f t="shared" si="14"/>
        <v>0</v>
      </c>
      <c r="AG65" s="35">
        <f t="shared" si="15"/>
        <v>0</v>
      </c>
      <c r="AH65" s="35">
        <f t="shared" si="16"/>
        <v>0</v>
      </c>
      <c r="AI65" s="35">
        <f t="shared" si="17"/>
        <v>0</v>
      </c>
      <c r="AJ65" s="35">
        <f t="shared" si="18"/>
        <v>0</v>
      </c>
      <c r="AK65" s="35">
        <f t="shared" si="19"/>
        <v>0</v>
      </c>
    </row>
    <row r="66" spans="1:37" s="1" customFormat="1">
      <c r="A66" s="78">
        <v>62</v>
      </c>
      <c r="B66" s="3"/>
      <c r="C66" s="9"/>
      <c r="D66" s="3"/>
      <c r="E66" s="10"/>
      <c r="F66" s="7"/>
      <c r="G66" s="7"/>
      <c r="H66" s="8"/>
      <c r="I66" s="79">
        <f t="shared" si="3"/>
        <v>0</v>
      </c>
      <c r="J66" s="55"/>
      <c r="K66" s="83"/>
      <c r="L66" s="88" t="s">
        <v>56</v>
      </c>
      <c r="M66" s="85" t="s">
        <v>127</v>
      </c>
      <c r="N66" s="82"/>
      <c r="O66" s="17"/>
      <c r="P66" s="17"/>
      <c r="Q66" s="35">
        <f t="shared" si="20"/>
        <v>0</v>
      </c>
      <c r="R66" s="35"/>
      <c r="S66" s="35">
        <f t="shared" si="4"/>
        <v>0</v>
      </c>
      <c r="T66" s="35">
        <f t="shared" si="5"/>
        <v>0</v>
      </c>
      <c r="U66" s="35">
        <f t="shared" si="6"/>
        <v>0</v>
      </c>
      <c r="V66" s="35">
        <f t="shared" si="7"/>
        <v>0</v>
      </c>
      <c r="W66" s="35"/>
      <c r="X66" s="35"/>
      <c r="Y66" s="17"/>
      <c r="Z66" s="35">
        <f t="shared" si="8"/>
        <v>0</v>
      </c>
      <c r="AA66" s="35">
        <f t="shared" si="9"/>
        <v>0</v>
      </c>
      <c r="AB66" s="35">
        <f t="shared" si="10"/>
        <v>0</v>
      </c>
      <c r="AC66" s="35">
        <f t="shared" si="11"/>
        <v>0</v>
      </c>
      <c r="AD66" s="35">
        <f t="shared" si="12"/>
        <v>0</v>
      </c>
      <c r="AE66" s="35">
        <f t="shared" si="13"/>
        <v>0</v>
      </c>
      <c r="AF66" s="35">
        <f t="shared" si="14"/>
        <v>0</v>
      </c>
      <c r="AG66" s="35">
        <f t="shared" si="15"/>
        <v>0</v>
      </c>
      <c r="AH66" s="35">
        <f t="shared" si="16"/>
        <v>0</v>
      </c>
      <c r="AI66" s="35">
        <f t="shared" si="17"/>
        <v>0</v>
      </c>
      <c r="AJ66" s="35">
        <f t="shared" si="18"/>
        <v>0</v>
      </c>
      <c r="AK66" s="35">
        <f t="shared" si="19"/>
        <v>0</v>
      </c>
    </row>
    <row r="67" spans="1:37" s="1" customFormat="1">
      <c r="A67" s="78">
        <v>63</v>
      </c>
      <c r="B67" s="3"/>
      <c r="C67" s="9"/>
      <c r="D67" s="3"/>
      <c r="E67" s="10"/>
      <c r="F67" s="7"/>
      <c r="G67" s="7"/>
      <c r="H67" s="8"/>
      <c r="I67" s="79">
        <f t="shared" si="3"/>
        <v>0</v>
      </c>
      <c r="J67" s="55"/>
      <c r="K67" s="86"/>
      <c r="L67" s="87" t="s">
        <v>196</v>
      </c>
      <c r="M67" s="85" t="s">
        <v>126</v>
      </c>
      <c r="N67" s="89"/>
      <c r="O67" s="17"/>
      <c r="P67" s="17"/>
      <c r="Q67" s="35">
        <f t="shared" si="20"/>
        <v>0</v>
      </c>
      <c r="R67" s="35"/>
      <c r="S67" s="35">
        <f t="shared" si="4"/>
        <v>0</v>
      </c>
      <c r="T67" s="35">
        <f t="shared" si="5"/>
        <v>0</v>
      </c>
      <c r="U67" s="35">
        <f t="shared" si="6"/>
        <v>0</v>
      </c>
      <c r="V67" s="35">
        <f t="shared" si="7"/>
        <v>0</v>
      </c>
      <c r="W67" s="35"/>
      <c r="X67" s="35"/>
      <c r="Y67" s="17"/>
      <c r="Z67" s="35">
        <f t="shared" si="8"/>
        <v>0</v>
      </c>
      <c r="AA67" s="35">
        <f t="shared" si="9"/>
        <v>0</v>
      </c>
      <c r="AB67" s="35">
        <f t="shared" si="10"/>
        <v>0</v>
      </c>
      <c r="AC67" s="35">
        <f t="shared" si="11"/>
        <v>0</v>
      </c>
      <c r="AD67" s="35">
        <f t="shared" si="12"/>
        <v>0</v>
      </c>
      <c r="AE67" s="35">
        <f t="shared" si="13"/>
        <v>0</v>
      </c>
      <c r="AF67" s="35">
        <f t="shared" si="14"/>
        <v>0</v>
      </c>
      <c r="AG67" s="35">
        <f t="shared" si="15"/>
        <v>0</v>
      </c>
      <c r="AH67" s="35">
        <f t="shared" si="16"/>
        <v>0</v>
      </c>
      <c r="AI67" s="35">
        <f t="shared" si="17"/>
        <v>0</v>
      </c>
      <c r="AJ67" s="35">
        <f t="shared" si="18"/>
        <v>0</v>
      </c>
      <c r="AK67" s="35">
        <f t="shared" si="19"/>
        <v>0</v>
      </c>
    </row>
    <row r="68" spans="1:37" s="1" customFormat="1">
      <c r="A68" s="78">
        <v>64</v>
      </c>
      <c r="B68" s="3"/>
      <c r="C68" s="9"/>
      <c r="D68" s="3"/>
      <c r="E68" s="10"/>
      <c r="F68" s="7"/>
      <c r="G68" s="7"/>
      <c r="H68" s="8"/>
      <c r="I68" s="79">
        <f t="shared" si="3"/>
        <v>0</v>
      </c>
      <c r="J68" s="55"/>
      <c r="K68" s="83"/>
      <c r="L68" s="88" t="s">
        <v>57</v>
      </c>
      <c r="M68" s="85" t="s">
        <v>225</v>
      </c>
      <c r="N68" s="82"/>
      <c r="O68" s="17"/>
      <c r="P68" s="17"/>
      <c r="Q68" s="35">
        <f t="shared" si="20"/>
        <v>0</v>
      </c>
      <c r="R68" s="35"/>
      <c r="S68" s="35">
        <f t="shared" si="4"/>
        <v>0</v>
      </c>
      <c r="T68" s="35">
        <f t="shared" si="5"/>
        <v>0</v>
      </c>
      <c r="U68" s="35">
        <f t="shared" si="6"/>
        <v>0</v>
      </c>
      <c r="V68" s="35">
        <f t="shared" si="7"/>
        <v>0</v>
      </c>
      <c r="W68" s="35"/>
      <c r="X68" s="35"/>
      <c r="Y68" s="17"/>
      <c r="Z68" s="35">
        <f t="shared" si="8"/>
        <v>0</v>
      </c>
      <c r="AA68" s="35">
        <f t="shared" si="9"/>
        <v>0</v>
      </c>
      <c r="AB68" s="35">
        <f t="shared" si="10"/>
        <v>0</v>
      </c>
      <c r="AC68" s="35">
        <f t="shared" si="11"/>
        <v>0</v>
      </c>
      <c r="AD68" s="35">
        <f t="shared" si="12"/>
        <v>0</v>
      </c>
      <c r="AE68" s="35">
        <f t="shared" si="13"/>
        <v>0</v>
      </c>
      <c r="AF68" s="35">
        <f t="shared" si="14"/>
        <v>0</v>
      </c>
      <c r="AG68" s="35">
        <f t="shared" si="15"/>
        <v>0</v>
      </c>
      <c r="AH68" s="35">
        <f t="shared" si="16"/>
        <v>0</v>
      </c>
      <c r="AI68" s="35">
        <f t="shared" si="17"/>
        <v>0</v>
      </c>
      <c r="AJ68" s="35">
        <f t="shared" si="18"/>
        <v>0</v>
      </c>
      <c r="AK68" s="35">
        <f t="shared" si="19"/>
        <v>0</v>
      </c>
    </row>
    <row r="69" spans="1:37" s="1" customFormat="1">
      <c r="A69" s="78">
        <v>65</v>
      </c>
      <c r="B69" s="3"/>
      <c r="C69" s="9"/>
      <c r="D69" s="3"/>
      <c r="E69" s="10"/>
      <c r="F69" s="7"/>
      <c r="G69" s="7"/>
      <c r="H69" s="8"/>
      <c r="I69" s="79">
        <f t="shared" si="3"/>
        <v>0</v>
      </c>
      <c r="J69" s="55"/>
      <c r="K69" s="86"/>
      <c r="L69" s="87" t="s">
        <v>199</v>
      </c>
      <c r="M69" s="85" t="s">
        <v>128</v>
      </c>
      <c r="N69" s="89"/>
      <c r="O69" s="17"/>
      <c r="P69" s="17"/>
      <c r="Q69" s="35">
        <f t="shared" si="20"/>
        <v>0</v>
      </c>
      <c r="R69" s="35"/>
      <c r="S69" s="35">
        <f t="shared" si="4"/>
        <v>0</v>
      </c>
      <c r="T69" s="35">
        <f t="shared" si="5"/>
        <v>0</v>
      </c>
      <c r="U69" s="35">
        <f t="shared" si="6"/>
        <v>0</v>
      </c>
      <c r="V69" s="35">
        <f t="shared" si="7"/>
        <v>0</v>
      </c>
      <c r="W69" s="35"/>
      <c r="X69" s="35"/>
      <c r="Y69" s="17"/>
      <c r="Z69" s="35">
        <f t="shared" si="8"/>
        <v>0</v>
      </c>
      <c r="AA69" s="35">
        <f t="shared" si="9"/>
        <v>0</v>
      </c>
      <c r="AB69" s="35">
        <f t="shared" si="10"/>
        <v>0</v>
      </c>
      <c r="AC69" s="35">
        <f t="shared" si="11"/>
        <v>0</v>
      </c>
      <c r="AD69" s="35">
        <f t="shared" si="12"/>
        <v>0</v>
      </c>
      <c r="AE69" s="35">
        <f t="shared" si="13"/>
        <v>0</v>
      </c>
      <c r="AF69" s="35">
        <f t="shared" si="14"/>
        <v>0</v>
      </c>
      <c r="AG69" s="35">
        <f t="shared" si="15"/>
        <v>0</v>
      </c>
      <c r="AH69" s="35">
        <f t="shared" si="16"/>
        <v>0</v>
      </c>
      <c r="AI69" s="35">
        <f t="shared" si="17"/>
        <v>0</v>
      </c>
      <c r="AJ69" s="35">
        <f t="shared" si="18"/>
        <v>0</v>
      </c>
      <c r="AK69" s="35">
        <f t="shared" si="19"/>
        <v>0</v>
      </c>
    </row>
    <row r="70" spans="1:37" s="1" customFormat="1">
      <c r="A70" s="78">
        <v>66</v>
      </c>
      <c r="B70" s="3"/>
      <c r="C70" s="9"/>
      <c r="D70" s="3"/>
      <c r="E70" s="10"/>
      <c r="F70" s="7"/>
      <c r="G70" s="7"/>
      <c r="H70" s="8"/>
      <c r="I70" s="79">
        <f t="shared" ref="I70:I94" si="21">H70*G70</f>
        <v>0</v>
      </c>
      <c r="J70" s="55"/>
      <c r="K70" s="83"/>
      <c r="L70" s="88" t="s">
        <v>58</v>
      </c>
      <c r="M70" s="85" t="s">
        <v>226</v>
      </c>
      <c r="N70" s="82"/>
      <c r="O70" s="17"/>
      <c r="P70" s="17"/>
      <c r="Q70" s="35">
        <f t="shared" si="20"/>
        <v>0</v>
      </c>
      <c r="R70" s="35"/>
      <c r="S70" s="35">
        <f t="shared" ref="S70:S94" si="22">IF($B70=3,$I70,0)</f>
        <v>0</v>
      </c>
      <c r="T70" s="35">
        <f t="shared" ref="T70:T94" si="23">IF($B70=4,$I70,0)</f>
        <v>0</v>
      </c>
      <c r="U70" s="35">
        <f t="shared" ref="U70:U94" si="24">IF($B70=5,$I70,0)</f>
        <v>0</v>
      </c>
      <c r="V70" s="35">
        <f t="shared" ref="V70:V94" si="25">IF($B70=6,$I70,0)</f>
        <v>0</v>
      </c>
      <c r="W70" s="35"/>
      <c r="X70" s="35"/>
      <c r="Y70" s="17"/>
      <c r="Z70" s="35">
        <f t="shared" ref="Z70:Z94" si="26">IF($D70=0,$I70,0)</f>
        <v>0</v>
      </c>
      <c r="AA70" s="35">
        <f t="shared" ref="AA70:AA93" si="27">IF($D70=1,$I70,0)</f>
        <v>0</v>
      </c>
      <c r="AB70" s="35">
        <f t="shared" ref="AB70:AB93" si="28">IF($D70=2,$I70,0)</f>
        <v>0</v>
      </c>
      <c r="AC70" s="35">
        <f t="shared" ref="AC70:AC93" si="29">IF($D70=3,$I70,0)</f>
        <v>0</v>
      </c>
      <c r="AD70" s="35">
        <f t="shared" ref="AD70:AD93" si="30">IF($D70=4,$I70,0)</f>
        <v>0</v>
      </c>
      <c r="AE70" s="35">
        <f t="shared" ref="AE70:AE93" si="31">IF($D70=5,$I70,0)</f>
        <v>0</v>
      </c>
      <c r="AF70" s="35">
        <f t="shared" ref="AF70:AF93" si="32">IF($D70=6,$I70,0)</f>
        <v>0</v>
      </c>
      <c r="AG70" s="35">
        <f t="shared" ref="AG70:AG93" si="33">IF($D70=7,$I70,0)</f>
        <v>0</v>
      </c>
      <c r="AH70" s="35">
        <f t="shared" ref="AH70:AH93" si="34">IF($D70=8,$I70,0)</f>
        <v>0</v>
      </c>
      <c r="AI70" s="35">
        <f t="shared" ref="AI70:AI93" si="35">IF($D70=9,$I70,0)</f>
        <v>0</v>
      </c>
      <c r="AJ70" s="35">
        <f t="shared" ref="AJ70:AJ93" si="36">IF($D70=10,$I70,0)</f>
        <v>0</v>
      </c>
      <c r="AK70" s="35">
        <f t="shared" ref="AK70:AK94" si="37">IF($D70=11,$I70,0)</f>
        <v>0</v>
      </c>
    </row>
    <row r="71" spans="1:37" s="1" customFormat="1">
      <c r="A71" s="78">
        <v>67</v>
      </c>
      <c r="B71" s="3"/>
      <c r="C71" s="9"/>
      <c r="D71" s="3"/>
      <c r="E71" s="10"/>
      <c r="F71" s="7"/>
      <c r="G71" s="7"/>
      <c r="H71" s="8"/>
      <c r="I71" s="79">
        <f t="shared" si="21"/>
        <v>0</v>
      </c>
      <c r="J71" s="55"/>
      <c r="K71" s="86"/>
      <c r="L71" s="87" t="s">
        <v>197</v>
      </c>
      <c r="M71" s="85" t="s">
        <v>129</v>
      </c>
      <c r="N71" s="89"/>
      <c r="O71" s="17"/>
      <c r="P71" s="17"/>
      <c r="Q71" s="35">
        <f t="shared" ref="Q71:Q94" si="38">IF($B71=1,$I71,0)</f>
        <v>0</v>
      </c>
      <c r="R71" s="35"/>
      <c r="S71" s="35">
        <f t="shared" si="22"/>
        <v>0</v>
      </c>
      <c r="T71" s="35">
        <f t="shared" si="23"/>
        <v>0</v>
      </c>
      <c r="U71" s="35">
        <f t="shared" si="24"/>
        <v>0</v>
      </c>
      <c r="V71" s="35">
        <f t="shared" si="25"/>
        <v>0</v>
      </c>
      <c r="W71" s="35"/>
      <c r="X71" s="35"/>
      <c r="Y71" s="17"/>
      <c r="Z71" s="35">
        <f t="shared" si="26"/>
        <v>0</v>
      </c>
      <c r="AA71" s="35">
        <f t="shared" si="27"/>
        <v>0</v>
      </c>
      <c r="AB71" s="35">
        <f t="shared" si="28"/>
        <v>0</v>
      </c>
      <c r="AC71" s="35">
        <f t="shared" si="29"/>
        <v>0</v>
      </c>
      <c r="AD71" s="35">
        <f t="shared" si="30"/>
        <v>0</v>
      </c>
      <c r="AE71" s="35">
        <f t="shared" si="31"/>
        <v>0</v>
      </c>
      <c r="AF71" s="35">
        <f t="shared" si="32"/>
        <v>0</v>
      </c>
      <c r="AG71" s="35">
        <f t="shared" si="33"/>
        <v>0</v>
      </c>
      <c r="AH71" s="35">
        <f t="shared" si="34"/>
        <v>0</v>
      </c>
      <c r="AI71" s="35">
        <f t="shared" si="35"/>
        <v>0</v>
      </c>
      <c r="AJ71" s="35">
        <f t="shared" si="36"/>
        <v>0</v>
      </c>
      <c r="AK71" s="35">
        <f t="shared" si="37"/>
        <v>0</v>
      </c>
    </row>
    <row r="72" spans="1:37" s="1" customFormat="1">
      <c r="A72" s="78">
        <v>68</v>
      </c>
      <c r="B72" s="3"/>
      <c r="C72" s="9"/>
      <c r="D72" s="3"/>
      <c r="E72" s="10"/>
      <c r="F72" s="7"/>
      <c r="G72" s="7"/>
      <c r="H72" s="8"/>
      <c r="I72" s="79">
        <f t="shared" si="21"/>
        <v>0</v>
      </c>
      <c r="J72" s="55"/>
      <c r="K72" s="83"/>
      <c r="L72" s="88" t="s">
        <v>59</v>
      </c>
      <c r="M72" s="85" t="s">
        <v>36</v>
      </c>
      <c r="N72" s="82"/>
      <c r="O72" s="17"/>
      <c r="P72" s="17"/>
      <c r="Q72" s="35">
        <f t="shared" si="38"/>
        <v>0</v>
      </c>
      <c r="R72" s="35"/>
      <c r="S72" s="35">
        <f t="shared" si="22"/>
        <v>0</v>
      </c>
      <c r="T72" s="35">
        <f t="shared" si="23"/>
        <v>0</v>
      </c>
      <c r="U72" s="35">
        <f t="shared" si="24"/>
        <v>0</v>
      </c>
      <c r="V72" s="35">
        <f t="shared" si="25"/>
        <v>0</v>
      </c>
      <c r="W72" s="35"/>
      <c r="X72" s="35"/>
      <c r="Y72" s="17"/>
      <c r="Z72" s="35">
        <f t="shared" si="26"/>
        <v>0</v>
      </c>
      <c r="AA72" s="35">
        <f t="shared" si="27"/>
        <v>0</v>
      </c>
      <c r="AB72" s="35">
        <f t="shared" si="28"/>
        <v>0</v>
      </c>
      <c r="AC72" s="35">
        <f t="shared" si="29"/>
        <v>0</v>
      </c>
      <c r="AD72" s="35">
        <f t="shared" si="30"/>
        <v>0</v>
      </c>
      <c r="AE72" s="35">
        <f t="shared" si="31"/>
        <v>0</v>
      </c>
      <c r="AF72" s="35">
        <f t="shared" si="32"/>
        <v>0</v>
      </c>
      <c r="AG72" s="35">
        <f t="shared" si="33"/>
        <v>0</v>
      </c>
      <c r="AH72" s="35">
        <f t="shared" si="34"/>
        <v>0</v>
      </c>
      <c r="AI72" s="35">
        <f t="shared" si="35"/>
        <v>0</v>
      </c>
      <c r="AJ72" s="35">
        <f t="shared" si="36"/>
        <v>0</v>
      </c>
      <c r="AK72" s="35">
        <f t="shared" si="37"/>
        <v>0</v>
      </c>
    </row>
    <row r="73" spans="1:37" s="1" customFormat="1">
      <c r="A73" s="78">
        <v>69</v>
      </c>
      <c r="B73" s="3"/>
      <c r="C73" s="9"/>
      <c r="D73" s="3"/>
      <c r="E73" s="10"/>
      <c r="F73" s="7"/>
      <c r="G73" s="7"/>
      <c r="H73" s="8"/>
      <c r="I73" s="79">
        <f t="shared" si="21"/>
        <v>0</v>
      </c>
      <c r="J73" s="55"/>
      <c r="K73" s="86"/>
      <c r="L73" s="87" t="s">
        <v>198</v>
      </c>
      <c r="M73" s="85" t="s">
        <v>74</v>
      </c>
      <c r="N73" s="89"/>
      <c r="O73" s="17"/>
      <c r="P73" s="17"/>
      <c r="Q73" s="35">
        <f t="shared" si="38"/>
        <v>0</v>
      </c>
      <c r="R73" s="35"/>
      <c r="S73" s="35">
        <f t="shared" si="22"/>
        <v>0</v>
      </c>
      <c r="T73" s="35">
        <f t="shared" si="23"/>
        <v>0</v>
      </c>
      <c r="U73" s="35">
        <f t="shared" si="24"/>
        <v>0</v>
      </c>
      <c r="V73" s="35">
        <f t="shared" si="25"/>
        <v>0</v>
      </c>
      <c r="W73" s="35"/>
      <c r="X73" s="35"/>
      <c r="Y73" s="17"/>
      <c r="Z73" s="35">
        <f t="shared" si="26"/>
        <v>0</v>
      </c>
      <c r="AA73" s="35">
        <f t="shared" si="27"/>
        <v>0</v>
      </c>
      <c r="AB73" s="35">
        <f t="shared" si="28"/>
        <v>0</v>
      </c>
      <c r="AC73" s="35">
        <f t="shared" si="29"/>
        <v>0</v>
      </c>
      <c r="AD73" s="35">
        <f t="shared" si="30"/>
        <v>0</v>
      </c>
      <c r="AE73" s="35">
        <f t="shared" si="31"/>
        <v>0</v>
      </c>
      <c r="AF73" s="35">
        <f t="shared" si="32"/>
        <v>0</v>
      </c>
      <c r="AG73" s="35">
        <f t="shared" si="33"/>
        <v>0</v>
      </c>
      <c r="AH73" s="35">
        <f t="shared" si="34"/>
        <v>0</v>
      </c>
      <c r="AI73" s="35">
        <f t="shared" si="35"/>
        <v>0</v>
      </c>
      <c r="AJ73" s="35">
        <f t="shared" si="36"/>
        <v>0</v>
      </c>
      <c r="AK73" s="35">
        <f t="shared" si="37"/>
        <v>0</v>
      </c>
    </row>
    <row r="74" spans="1:37" s="1" customFormat="1">
      <c r="A74" s="78">
        <v>70</v>
      </c>
      <c r="B74" s="3"/>
      <c r="C74" s="9"/>
      <c r="D74" s="3"/>
      <c r="E74" s="10"/>
      <c r="F74" s="7"/>
      <c r="G74" s="7"/>
      <c r="H74" s="8"/>
      <c r="I74" s="79">
        <f t="shared" si="21"/>
        <v>0</v>
      </c>
      <c r="J74" s="55"/>
      <c r="K74" s="55"/>
      <c r="L74" s="55"/>
      <c r="M74" s="55"/>
      <c r="N74" s="55"/>
      <c r="O74" s="17"/>
      <c r="P74" s="17"/>
      <c r="Q74" s="35">
        <f t="shared" si="38"/>
        <v>0</v>
      </c>
      <c r="R74" s="35"/>
      <c r="S74" s="35">
        <f t="shared" si="22"/>
        <v>0</v>
      </c>
      <c r="T74" s="35">
        <f t="shared" si="23"/>
        <v>0</v>
      </c>
      <c r="U74" s="35">
        <f t="shared" si="24"/>
        <v>0</v>
      </c>
      <c r="V74" s="35">
        <f t="shared" si="25"/>
        <v>0</v>
      </c>
      <c r="W74" s="35"/>
      <c r="X74" s="35"/>
      <c r="Y74" s="17"/>
      <c r="Z74" s="35">
        <f t="shared" si="26"/>
        <v>0</v>
      </c>
      <c r="AA74" s="35">
        <f t="shared" si="27"/>
        <v>0</v>
      </c>
      <c r="AB74" s="35">
        <f t="shared" si="28"/>
        <v>0</v>
      </c>
      <c r="AC74" s="35">
        <f t="shared" si="29"/>
        <v>0</v>
      </c>
      <c r="AD74" s="35">
        <f t="shared" si="30"/>
        <v>0</v>
      </c>
      <c r="AE74" s="35">
        <f t="shared" si="31"/>
        <v>0</v>
      </c>
      <c r="AF74" s="35">
        <f t="shared" si="32"/>
        <v>0</v>
      </c>
      <c r="AG74" s="35">
        <f t="shared" si="33"/>
        <v>0</v>
      </c>
      <c r="AH74" s="35">
        <f t="shared" si="34"/>
        <v>0</v>
      </c>
      <c r="AI74" s="35">
        <f t="shared" si="35"/>
        <v>0</v>
      </c>
      <c r="AJ74" s="35">
        <f t="shared" si="36"/>
        <v>0</v>
      </c>
      <c r="AK74" s="35">
        <f t="shared" si="37"/>
        <v>0</v>
      </c>
    </row>
    <row r="75" spans="1:37" s="1" customFormat="1">
      <c r="A75" s="78">
        <v>71</v>
      </c>
      <c r="B75" s="3"/>
      <c r="C75" s="9"/>
      <c r="D75" s="3"/>
      <c r="E75" s="10"/>
      <c r="F75" s="7"/>
      <c r="G75" s="7"/>
      <c r="H75" s="8"/>
      <c r="I75" s="79">
        <f t="shared" si="21"/>
        <v>0</v>
      </c>
      <c r="J75" s="55"/>
      <c r="K75" s="55"/>
      <c r="L75" s="55"/>
      <c r="M75" s="55"/>
      <c r="N75" s="55"/>
      <c r="O75" s="17"/>
      <c r="P75" s="17"/>
      <c r="Q75" s="35">
        <f t="shared" si="38"/>
        <v>0</v>
      </c>
      <c r="R75" s="35"/>
      <c r="S75" s="35">
        <f t="shared" si="22"/>
        <v>0</v>
      </c>
      <c r="T75" s="35">
        <f t="shared" si="23"/>
        <v>0</v>
      </c>
      <c r="U75" s="35">
        <f t="shared" si="24"/>
        <v>0</v>
      </c>
      <c r="V75" s="35">
        <f t="shared" si="25"/>
        <v>0</v>
      </c>
      <c r="W75" s="35"/>
      <c r="X75" s="35"/>
      <c r="Y75" s="17"/>
      <c r="Z75" s="35">
        <f t="shared" si="26"/>
        <v>0</v>
      </c>
      <c r="AA75" s="35">
        <f t="shared" si="27"/>
        <v>0</v>
      </c>
      <c r="AB75" s="35">
        <f t="shared" si="28"/>
        <v>0</v>
      </c>
      <c r="AC75" s="35">
        <f t="shared" si="29"/>
        <v>0</v>
      </c>
      <c r="AD75" s="35">
        <f t="shared" si="30"/>
        <v>0</v>
      </c>
      <c r="AE75" s="35">
        <f t="shared" si="31"/>
        <v>0</v>
      </c>
      <c r="AF75" s="35">
        <f t="shared" si="32"/>
        <v>0</v>
      </c>
      <c r="AG75" s="35">
        <f t="shared" si="33"/>
        <v>0</v>
      </c>
      <c r="AH75" s="35">
        <f t="shared" si="34"/>
        <v>0</v>
      </c>
      <c r="AI75" s="35">
        <f t="shared" si="35"/>
        <v>0</v>
      </c>
      <c r="AJ75" s="35">
        <f t="shared" si="36"/>
        <v>0</v>
      </c>
      <c r="AK75" s="35">
        <f t="shared" si="37"/>
        <v>0</v>
      </c>
    </row>
    <row r="76" spans="1:37" s="1" customFormat="1">
      <c r="A76" s="78">
        <v>72</v>
      </c>
      <c r="B76" s="3"/>
      <c r="C76" s="9"/>
      <c r="D76" s="3"/>
      <c r="E76" s="10"/>
      <c r="F76" s="7"/>
      <c r="G76" s="7"/>
      <c r="H76" s="8"/>
      <c r="I76" s="79">
        <f t="shared" si="21"/>
        <v>0</v>
      </c>
      <c r="J76" s="55"/>
      <c r="K76" s="55"/>
      <c r="L76" s="55"/>
      <c r="M76" s="55"/>
      <c r="N76" s="55"/>
      <c r="O76" s="17"/>
      <c r="P76" s="17"/>
      <c r="Q76" s="35">
        <f t="shared" si="38"/>
        <v>0</v>
      </c>
      <c r="R76" s="35"/>
      <c r="S76" s="35">
        <f t="shared" si="22"/>
        <v>0</v>
      </c>
      <c r="T76" s="35">
        <f t="shared" si="23"/>
        <v>0</v>
      </c>
      <c r="U76" s="35">
        <f t="shared" si="24"/>
        <v>0</v>
      </c>
      <c r="V76" s="35">
        <f t="shared" si="25"/>
        <v>0</v>
      </c>
      <c r="W76" s="35"/>
      <c r="X76" s="35"/>
      <c r="Y76" s="17"/>
      <c r="Z76" s="35">
        <f t="shared" si="26"/>
        <v>0</v>
      </c>
      <c r="AA76" s="35">
        <f t="shared" si="27"/>
        <v>0</v>
      </c>
      <c r="AB76" s="35">
        <f t="shared" si="28"/>
        <v>0</v>
      </c>
      <c r="AC76" s="35">
        <f t="shared" si="29"/>
        <v>0</v>
      </c>
      <c r="AD76" s="35">
        <f t="shared" si="30"/>
        <v>0</v>
      </c>
      <c r="AE76" s="35">
        <f t="shared" si="31"/>
        <v>0</v>
      </c>
      <c r="AF76" s="35">
        <f t="shared" si="32"/>
        <v>0</v>
      </c>
      <c r="AG76" s="35">
        <f t="shared" si="33"/>
        <v>0</v>
      </c>
      <c r="AH76" s="35">
        <f t="shared" si="34"/>
        <v>0</v>
      </c>
      <c r="AI76" s="35">
        <f t="shared" si="35"/>
        <v>0</v>
      </c>
      <c r="AJ76" s="35">
        <f t="shared" si="36"/>
        <v>0</v>
      </c>
      <c r="AK76" s="35">
        <f t="shared" si="37"/>
        <v>0</v>
      </c>
    </row>
    <row r="77" spans="1:37" s="1" customFormat="1">
      <c r="A77" s="78">
        <v>73</v>
      </c>
      <c r="B77" s="3"/>
      <c r="C77" s="9"/>
      <c r="D77" s="3"/>
      <c r="E77" s="10"/>
      <c r="F77" s="7"/>
      <c r="G77" s="7"/>
      <c r="H77" s="8"/>
      <c r="I77" s="79">
        <f t="shared" si="21"/>
        <v>0</v>
      </c>
      <c r="J77" s="55"/>
      <c r="K77" s="55"/>
      <c r="L77" s="55"/>
      <c r="M77" s="55"/>
      <c r="N77" s="55"/>
      <c r="O77" s="17"/>
      <c r="P77" s="17"/>
      <c r="Q77" s="35">
        <f t="shared" si="38"/>
        <v>0</v>
      </c>
      <c r="R77" s="35"/>
      <c r="S77" s="35">
        <f t="shared" si="22"/>
        <v>0</v>
      </c>
      <c r="T77" s="35">
        <f t="shared" si="23"/>
        <v>0</v>
      </c>
      <c r="U77" s="35">
        <f t="shared" si="24"/>
        <v>0</v>
      </c>
      <c r="V77" s="35">
        <f t="shared" si="25"/>
        <v>0</v>
      </c>
      <c r="W77" s="35"/>
      <c r="X77" s="35"/>
      <c r="Y77" s="17"/>
      <c r="Z77" s="35">
        <f t="shared" si="26"/>
        <v>0</v>
      </c>
      <c r="AA77" s="35">
        <f t="shared" si="27"/>
        <v>0</v>
      </c>
      <c r="AB77" s="35">
        <f t="shared" si="28"/>
        <v>0</v>
      </c>
      <c r="AC77" s="35">
        <f t="shared" si="29"/>
        <v>0</v>
      </c>
      <c r="AD77" s="35">
        <f t="shared" si="30"/>
        <v>0</v>
      </c>
      <c r="AE77" s="35">
        <f t="shared" si="31"/>
        <v>0</v>
      </c>
      <c r="AF77" s="35">
        <f t="shared" si="32"/>
        <v>0</v>
      </c>
      <c r="AG77" s="35">
        <f t="shared" si="33"/>
        <v>0</v>
      </c>
      <c r="AH77" s="35">
        <f t="shared" si="34"/>
        <v>0</v>
      </c>
      <c r="AI77" s="35">
        <f t="shared" si="35"/>
        <v>0</v>
      </c>
      <c r="AJ77" s="35">
        <f t="shared" si="36"/>
        <v>0</v>
      </c>
      <c r="AK77" s="35">
        <f t="shared" si="37"/>
        <v>0</v>
      </c>
    </row>
    <row r="78" spans="1:37" s="1" customFormat="1">
      <c r="A78" s="78">
        <v>74</v>
      </c>
      <c r="B78" s="3"/>
      <c r="C78" s="9"/>
      <c r="D78" s="3"/>
      <c r="E78" s="10"/>
      <c r="F78" s="7"/>
      <c r="G78" s="7"/>
      <c r="H78" s="8"/>
      <c r="I78" s="79">
        <f t="shared" si="21"/>
        <v>0</v>
      </c>
      <c r="J78" s="55"/>
      <c r="K78" s="55"/>
      <c r="L78" s="55"/>
      <c r="M78" s="55"/>
      <c r="N78" s="55"/>
      <c r="O78" s="17"/>
      <c r="P78" s="17"/>
      <c r="Q78" s="35">
        <f t="shared" si="38"/>
        <v>0</v>
      </c>
      <c r="R78" s="35"/>
      <c r="S78" s="35">
        <f t="shared" si="22"/>
        <v>0</v>
      </c>
      <c r="T78" s="35">
        <f t="shared" si="23"/>
        <v>0</v>
      </c>
      <c r="U78" s="35">
        <f t="shared" si="24"/>
        <v>0</v>
      </c>
      <c r="V78" s="35">
        <f t="shared" si="25"/>
        <v>0</v>
      </c>
      <c r="W78" s="35"/>
      <c r="X78" s="35"/>
      <c r="Y78" s="17"/>
      <c r="Z78" s="35">
        <f t="shared" si="26"/>
        <v>0</v>
      </c>
      <c r="AA78" s="35">
        <f t="shared" si="27"/>
        <v>0</v>
      </c>
      <c r="AB78" s="35">
        <f t="shared" si="28"/>
        <v>0</v>
      </c>
      <c r="AC78" s="35">
        <f t="shared" si="29"/>
        <v>0</v>
      </c>
      <c r="AD78" s="35">
        <f t="shared" si="30"/>
        <v>0</v>
      </c>
      <c r="AE78" s="35">
        <f t="shared" si="31"/>
        <v>0</v>
      </c>
      <c r="AF78" s="35">
        <f t="shared" si="32"/>
        <v>0</v>
      </c>
      <c r="AG78" s="35">
        <f t="shared" si="33"/>
        <v>0</v>
      </c>
      <c r="AH78" s="35">
        <f t="shared" si="34"/>
        <v>0</v>
      </c>
      <c r="AI78" s="35">
        <f t="shared" si="35"/>
        <v>0</v>
      </c>
      <c r="AJ78" s="35">
        <f t="shared" si="36"/>
        <v>0</v>
      </c>
      <c r="AK78" s="35">
        <f t="shared" si="37"/>
        <v>0</v>
      </c>
    </row>
    <row r="79" spans="1:37" s="1" customFormat="1">
      <c r="A79" s="78">
        <v>75</v>
      </c>
      <c r="B79" s="3"/>
      <c r="C79" s="9"/>
      <c r="D79" s="3"/>
      <c r="E79" s="10"/>
      <c r="F79" s="7"/>
      <c r="G79" s="7"/>
      <c r="H79" s="8"/>
      <c r="I79" s="79">
        <f t="shared" si="21"/>
        <v>0</v>
      </c>
      <c r="J79" s="55"/>
      <c r="K79" s="55"/>
      <c r="L79" s="55"/>
      <c r="M79" s="55"/>
      <c r="N79" s="55"/>
      <c r="O79" s="17"/>
      <c r="P79" s="17"/>
      <c r="Q79" s="35">
        <f t="shared" si="38"/>
        <v>0</v>
      </c>
      <c r="R79" s="35"/>
      <c r="S79" s="35">
        <f t="shared" si="22"/>
        <v>0</v>
      </c>
      <c r="T79" s="35">
        <f t="shared" si="23"/>
        <v>0</v>
      </c>
      <c r="U79" s="35">
        <f t="shared" si="24"/>
        <v>0</v>
      </c>
      <c r="V79" s="35">
        <f t="shared" si="25"/>
        <v>0</v>
      </c>
      <c r="W79" s="35"/>
      <c r="X79" s="35"/>
      <c r="Y79" s="17"/>
      <c r="Z79" s="35">
        <f t="shared" si="26"/>
        <v>0</v>
      </c>
      <c r="AA79" s="35">
        <f t="shared" si="27"/>
        <v>0</v>
      </c>
      <c r="AB79" s="35">
        <f t="shared" si="28"/>
        <v>0</v>
      </c>
      <c r="AC79" s="35">
        <f t="shared" si="29"/>
        <v>0</v>
      </c>
      <c r="AD79" s="35">
        <f t="shared" si="30"/>
        <v>0</v>
      </c>
      <c r="AE79" s="35">
        <f t="shared" si="31"/>
        <v>0</v>
      </c>
      <c r="AF79" s="35">
        <f t="shared" si="32"/>
        <v>0</v>
      </c>
      <c r="AG79" s="35">
        <f t="shared" si="33"/>
        <v>0</v>
      </c>
      <c r="AH79" s="35">
        <f t="shared" si="34"/>
        <v>0</v>
      </c>
      <c r="AI79" s="35">
        <f t="shared" si="35"/>
        <v>0</v>
      </c>
      <c r="AJ79" s="35">
        <f t="shared" si="36"/>
        <v>0</v>
      </c>
      <c r="AK79" s="35">
        <f t="shared" si="37"/>
        <v>0</v>
      </c>
    </row>
    <row r="80" spans="1:37" s="1" customFormat="1">
      <c r="A80" s="78">
        <v>76</v>
      </c>
      <c r="B80" s="3"/>
      <c r="C80" s="9"/>
      <c r="D80" s="3"/>
      <c r="E80" s="10"/>
      <c r="F80" s="7"/>
      <c r="G80" s="7"/>
      <c r="H80" s="8"/>
      <c r="I80" s="79">
        <f t="shared" si="21"/>
        <v>0</v>
      </c>
      <c r="J80" s="55"/>
      <c r="K80" s="55"/>
      <c r="L80" s="55"/>
      <c r="M80" s="55"/>
      <c r="N80" s="55"/>
      <c r="O80" s="17"/>
      <c r="P80" s="17"/>
      <c r="Q80" s="35">
        <f t="shared" si="38"/>
        <v>0</v>
      </c>
      <c r="R80" s="35"/>
      <c r="S80" s="35">
        <f t="shared" si="22"/>
        <v>0</v>
      </c>
      <c r="T80" s="35">
        <f t="shared" si="23"/>
        <v>0</v>
      </c>
      <c r="U80" s="35">
        <f t="shared" si="24"/>
        <v>0</v>
      </c>
      <c r="V80" s="35">
        <f t="shared" si="25"/>
        <v>0</v>
      </c>
      <c r="W80" s="35"/>
      <c r="X80" s="35"/>
      <c r="Y80" s="17"/>
      <c r="Z80" s="35">
        <f t="shared" si="26"/>
        <v>0</v>
      </c>
      <c r="AA80" s="35">
        <f t="shared" si="27"/>
        <v>0</v>
      </c>
      <c r="AB80" s="35">
        <f t="shared" si="28"/>
        <v>0</v>
      </c>
      <c r="AC80" s="35">
        <f t="shared" si="29"/>
        <v>0</v>
      </c>
      <c r="AD80" s="35">
        <f t="shared" si="30"/>
        <v>0</v>
      </c>
      <c r="AE80" s="35">
        <f t="shared" si="31"/>
        <v>0</v>
      </c>
      <c r="AF80" s="35">
        <f t="shared" si="32"/>
        <v>0</v>
      </c>
      <c r="AG80" s="35">
        <f t="shared" si="33"/>
        <v>0</v>
      </c>
      <c r="AH80" s="35">
        <f t="shared" si="34"/>
        <v>0</v>
      </c>
      <c r="AI80" s="35">
        <f t="shared" si="35"/>
        <v>0</v>
      </c>
      <c r="AJ80" s="35">
        <f t="shared" si="36"/>
        <v>0</v>
      </c>
      <c r="AK80" s="35">
        <f t="shared" si="37"/>
        <v>0</v>
      </c>
    </row>
    <row r="81" spans="1:37" s="1" customFormat="1">
      <c r="A81" s="78">
        <v>77</v>
      </c>
      <c r="B81" s="3"/>
      <c r="C81" s="9"/>
      <c r="D81" s="3"/>
      <c r="E81" s="10"/>
      <c r="F81" s="7"/>
      <c r="G81" s="7"/>
      <c r="H81" s="8"/>
      <c r="I81" s="79">
        <f t="shared" si="21"/>
        <v>0</v>
      </c>
      <c r="J81" s="55"/>
      <c r="K81" s="55"/>
      <c r="L81" s="55"/>
      <c r="M81" s="55"/>
      <c r="N81" s="55"/>
      <c r="O81" s="17"/>
      <c r="P81" s="17"/>
      <c r="Q81" s="35">
        <f t="shared" si="38"/>
        <v>0</v>
      </c>
      <c r="R81" s="35"/>
      <c r="S81" s="35">
        <f t="shared" si="22"/>
        <v>0</v>
      </c>
      <c r="T81" s="35">
        <f t="shared" si="23"/>
        <v>0</v>
      </c>
      <c r="U81" s="35">
        <f t="shared" si="24"/>
        <v>0</v>
      </c>
      <c r="V81" s="35">
        <f t="shared" si="25"/>
        <v>0</v>
      </c>
      <c r="W81" s="35"/>
      <c r="X81" s="35"/>
      <c r="Y81" s="17"/>
      <c r="Z81" s="35">
        <f t="shared" si="26"/>
        <v>0</v>
      </c>
      <c r="AA81" s="35">
        <f t="shared" si="27"/>
        <v>0</v>
      </c>
      <c r="AB81" s="35">
        <f t="shared" si="28"/>
        <v>0</v>
      </c>
      <c r="AC81" s="35">
        <f t="shared" si="29"/>
        <v>0</v>
      </c>
      <c r="AD81" s="35">
        <f t="shared" si="30"/>
        <v>0</v>
      </c>
      <c r="AE81" s="35">
        <f t="shared" si="31"/>
        <v>0</v>
      </c>
      <c r="AF81" s="35">
        <f t="shared" si="32"/>
        <v>0</v>
      </c>
      <c r="AG81" s="35">
        <f t="shared" si="33"/>
        <v>0</v>
      </c>
      <c r="AH81" s="35">
        <f t="shared" si="34"/>
        <v>0</v>
      </c>
      <c r="AI81" s="35">
        <f t="shared" si="35"/>
        <v>0</v>
      </c>
      <c r="AJ81" s="35">
        <f t="shared" si="36"/>
        <v>0</v>
      </c>
      <c r="AK81" s="35">
        <f t="shared" si="37"/>
        <v>0</v>
      </c>
    </row>
    <row r="82" spans="1:37" s="1" customFormat="1">
      <c r="A82" s="78">
        <v>78</v>
      </c>
      <c r="B82" s="3"/>
      <c r="C82" s="9"/>
      <c r="D82" s="3"/>
      <c r="E82" s="10"/>
      <c r="F82" s="7"/>
      <c r="G82" s="7"/>
      <c r="H82" s="8"/>
      <c r="I82" s="79">
        <f t="shared" si="21"/>
        <v>0</v>
      </c>
      <c r="J82" s="55"/>
      <c r="K82" s="55"/>
      <c r="L82" s="55"/>
      <c r="M82" s="55"/>
      <c r="N82" s="55"/>
      <c r="O82" s="17"/>
      <c r="P82" s="17"/>
      <c r="Q82" s="35">
        <f t="shared" si="38"/>
        <v>0</v>
      </c>
      <c r="R82" s="35"/>
      <c r="S82" s="35">
        <f t="shared" si="22"/>
        <v>0</v>
      </c>
      <c r="T82" s="35">
        <f t="shared" si="23"/>
        <v>0</v>
      </c>
      <c r="U82" s="35">
        <f t="shared" si="24"/>
        <v>0</v>
      </c>
      <c r="V82" s="35">
        <f t="shared" si="25"/>
        <v>0</v>
      </c>
      <c r="W82" s="35"/>
      <c r="X82" s="35"/>
      <c r="Y82" s="17"/>
      <c r="Z82" s="35">
        <f t="shared" si="26"/>
        <v>0</v>
      </c>
      <c r="AA82" s="35">
        <f t="shared" si="27"/>
        <v>0</v>
      </c>
      <c r="AB82" s="35">
        <f t="shared" si="28"/>
        <v>0</v>
      </c>
      <c r="AC82" s="35">
        <f t="shared" si="29"/>
        <v>0</v>
      </c>
      <c r="AD82" s="35">
        <f t="shared" si="30"/>
        <v>0</v>
      </c>
      <c r="AE82" s="35">
        <f t="shared" si="31"/>
        <v>0</v>
      </c>
      <c r="AF82" s="35">
        <f t="shared" si="32"/>
        <v>0</v>
      </c>
      <c r="AG82" s="35">
        <f t="shared" si="33"/>
        <v>0</v>
      </c>
      <c r="AH82" s="35">
        <f t="shared" si="34"/>
        <v>0</v>
      </c>
      <c r="AI82" s="35">
        <f t="shared" si="35"/>
        <v>0</v>
      </c>
      <c r="AJ82" s="35">
        <f t="shared" si="36"/>
        <v>0</v>
      </c>
      <c r="AK82" s="35">
        <f t="shared" si="37"/>
        <v>0</v>
      </c>
    </row>
    <row r="83" spans="1:37" s="1" customFormat="1">
      <c r="A83" s="78">
        <v>79</v>
      </c>
      <c r="B83" s="3"/>
      <c r="C83" s="9"/>
      <c r="D83" s="3"/>
      <c r="E83" s="10"/>
      <c r="F83" s="7"/>
      <c r="G83" s="7"/>
      <c r="H83" s="8"/>
      <c r="I83" s="79">
        <f t="shared" si="21"/>
        <v>0</v>
      </c>
      <c r="J83" s="55"/>
      <c r="K83" s="55"/>
      <c r="L83" s="55"/>
      <c r="M83" s="55"/>
      <c r="N83" s="55"/>
      <c r="O83" s="17"/>
      <c r="P83" s="17"/>
      <c r="Q83" s="35">
        <f t="shared" si="38"/>
        <v>0</v>
      </c>
      <c r="R83" s="35"/>
      <c r="S83" s="35">
        <f t="shared" si="22"/>
        <v>0</v>
      </c>
      <c r="T83" s="35">
        <f t="shared" si="23"/>
        <v>0</v>
      </c>
      <c r="U83" s="35">
        <f t="shared" si="24"/>
        <v>0</v>
      </c>
      <c r="V83" s="35">
        <f t="shared" si="25"/>
        <v>0</v>
      </c>
      <c r="W83" s="35"/>
      <c r="X83" s="35"/>
      <c r="Y83" s="17"/>
      <c r="Z83" s="35">
        <f t="shared" si="26"/>
        <v>0</v>
      </c>
      <c r="AA83" s="35">
        <f t="shared" si="27"/>
        <v>0</v>
      </c>
      <c r="AB83" s="35">
        <f t="shared" si="28"/>
        <v>0</v>
      </c>
      <c r="AC83" s="35">
        <f t="shared" si="29"/>
        <v>0</v>
      </c>
      <c r="AD83" s="35">
        <f t="shared" si="30"/>
        <v>0</v>
      </c>
      <c r="AE83" s="35">
        <f t="shared" si="31"/>
        <v>0</v>
      </c>
      <c r="AF83" s="35">
        <f t="shared" si="32"/>
        <v>0</v>
      </c>
      <c r="AG83" s="35">
        <f t="shared" si="33"/>
        <v>0</v>
      </c>
      <c r="AH83" s="35">
        <f t="shared" si="34"/>
        <v>0</v>
      </c>
      <c r="AI83" s="35">
        <f t="shared" si="35"/>
        <v>0</v>
      </c>
      <c r="AJ83" s="35">
        <f t="shared" si="36"/>
        <v>0</v>
      </c>
      <c r="AK83" s="35">
        <f t="shared" si="37"/>
        <v>0</v>
      </c>
    </row>
    <row r="84" spans="1:37" s="1" customFormat="1">
      <c r="A84" s="78">
        <v>80</v>
      </c>
      <c r="B84" s="3"/>
      <c r="C84" s="9"/>
      <c r="D84" s="3"/>
      <c r="E84" s="10"/>
      <c r="F84" s="7"/>
      <c r="G84" s="7"/>
      <c r="H84" s="8"/>
      <c r="I84" s="79">
        <f t="shared" si="21"/>
        <v>0</v>
      </c>
      <c r="J84" s="55"/>
      <c r="K84" s="174">
        <v>1</v>
      </c>
      <c r="L84" s="175"/>
      <c r="M84" s="193" t="s">
        <v>60</v>
      </c>
      <c r="N84" s="194"/>
      <c r="O84" s="17"/>
      <c r="P84" s="17"/>
      <c r="Q84" s="35">
        <f t="shared" si="38"/>
        <v>0</v>
      </c>
      <c r="R84" s="35"/>
      <c r="S84" s="35">
        <f t="shared" si="22"/>
        <v>0</v>
      </c>
      <c r="T84" s="35">
        <f t="shared" si="23"/>
        <v>0</v>
      </c>
      <c r="U84" s="35">
        <f t="shared" si="24"/>
        <v>0</v>
      </c>
      <c r="V84" s="35">
        <f t="shared" si="25"/>
        <v>0</v>
      </c>
      <c r="W84" s="35"/>
      <c r="X84" s="35"/>
      <c r="Y84" s="17"/>
      <c r="Z84" s="35">
        <f t="shared" si="26"/>
        <v>0</v>
      </c>
      <c r="AA84" s="35">
        <f t="shared" si="27"/>
        <v>0</v>
      </c>
      <c r="AB84" s="35">
        <f t="shared" si="28"/>
        <v>0</v>
      </c>
      <c r="AC84" s="35">
        <f t="shared" si="29"/>
        <v>0</v>
      </c>
      <c r="AD84" s="35">
        <f t="shared" si="30"/>
        <v>0</v>
      </c>
      <c r="AE84" s="35">
        <f t="shared" si="31"/>
        <v>0</v>
      </c>
      <c r="AF84" s="35">
        <f t="shared" si="32"/>
        <v>0</v>
      </c>
      <c r="AG84" s="35">
        <f t="shared" si="33"/>
        <v>0</v>
      </c>
      <c r="AH84" s="35">
        <f t="shared" si="34"/>
        <v>0</v>
      </c>
      <c r="AI84" s="35">
        <f t="shared" si="35"/>
        <v>0</v>
      </c>
      <c r="AJ84" s="35">
        <f t="shared" si="36"/>
        <v>0</v>
      </c>
      <c r="AK84" s="35">
        <f t="shared" si="37"/>
        <v>0</v>
      </c>
    </row>
    <row r="85" spans="1:37" s="1" customFormat="1">
      <c r="A85" s="78">
        <v>81</v>
      </c>
      <c r="B85" s="3"/>
      <c r="C85" s="9"/>
      <c r="D85" s="3"/>
      <c r="E85" s="10"/>
      <c r="F85" s="7"/>
      <c r="G85" s="7"/>
      <c r="H85" s="8"/>
      <c r="I85" s="79">
        <f t="shared" si="21"/>
        <v>0</v>
      </c>
      <c r="J85" s="55"/>
      <c r="K85" s="188">
        <v>2</v>
      </c>
      <c r="L85" s="189"/>
      <c r="M85" s="92" t="s">
        <v>61</v>
      </c>
      <c r="N85" s="82"/>
      <c r="O85" s="17"/>
      <c r="P85" s="17"/>
      <c r="Q85" s="35">
        <f t="shared" si="38"/>
        <v>0</v>
      </c>
      <c r="R85" s="35"/>
      <c r="S85" s="35">
        <f t="shared" si="22"/>
        <v>0</v>
      </c>
      <c r="T85" s="35">
        <f t="shared" si="23"/>
        <v>0</v>
      </c>
      <c r="U85" s="35">
        <f t="shared" si="24"/>
        <v>0</v>
      </c>
      <c r="V85" s="35">
        <f t="shared" si="25"/>
        <v>0</v>
      </c>
      <c r="W85" s="35"/>
      <c r="X85" s="35"/>
      <c r="Y85" s="17"/>
      <c r="Z85" s="35">
        <f t="shared" si="26"/>
        <v>0</v>
      </c>
      <c r="AA85" s="35">
        <f t="shared" si="27"/>
        <v>0</v>
      </c>
      <c r="AB85" s="35">
        <f t="shared" si="28"/>
        <v>0</v>
      </c>
      <c r="AC85" s="35">
        <f t="shared" si="29"/>
        <v>0</v>
      </c>
      <c r="AD85" s="35">
        <f t="shared" si="30"/>
        <v>0</v>
      </c>
      <c r="AE85" s="35">
        <f t="shared" si="31"/>
        <v>0</v>
      </c>
      <c r="AF85" s="35">
        <f t="shared" si="32"/>
        <v>0</v>
      </c>
      <c r="AG85" s="35">
        <f t="shared" si="33"/>
        <v>0</v>
      </c>
      <c r="AH85" s="35">
        <f t="shared" si="34"/>
        <v>0</v>
      </c>
      <c r="AI85" s="35">
        <f t="shared" si="35"/>
        <v>0</v>
      </c>
      <c r="AJ85" s="35">
        <f t="shared" si="36"/>
        <v>0</v>
      </c>
      <c r="AK85" s="35">
        <f t="shared" si="37"/>
        <v>0</v>
      </c>
    </row>
    <row r="86" spans="1:37" s="1" customFormat="1">
      <c r="A86" s="78">
        <v>82</v>
      </c>
      <c r="B86" s="3"/>
      <c r="C86" s="9"/>
      <c r="D86" s="3"/>
      <c r="E86" s="10"/>
      <c r="F86" s="7"/>
      <c r="G86" s="7"/>
      <c r="H86" s="8"/>
      <c r="I86" s="79">
        <f t="shared" si="21"/>
        <v>0</v>
      </c>
      <c r="J86" s="55"/>
      <c r="K86" s="174">
        <v>3</v>
      </c>
      <c r="L86" s="175"/>
      <c r="M86" s="176" t="s">
        <v>62</v>
      </c>
      <c r="N86" s="177"/>
      <c r="O86" s="17"/>
      <c r="P86" s="17"/>
      <c r="Q86" s="35">
        <f t="shared" si="38"/>
        <v>0</v>
      </c>
      <c r="R86" s="35"/>
      <c r="S86" s="35">
        <f t="shared" si="22"/>
        <v>0</v>
      </c>
      <c r="T86" s="35">
        <f t="shared" si="23"/>
        <v>0</v>
      </c>
      <c r="U86" s="35">
        <f t="shared" si="24"/>
        <v>0</v>
      </c>
      <c r="V86" s="35">
        <f t="shared" si="25"/>
        <v>0</v>
      </c>
      <c r="W86" s="35"/>
      <c r="X86" s="35"/>
      <c r="Y86" s="17"/>
      <c r="Z86" s="35">
        <f t="shared" si="26"/>
        <v>0</v>
      </c>
      <c r="AA86" s="35">
        <f t="shared" si="27"/>
        <v>0</v>
      </c>
      <c r="AB86" s="35">
        <f t="shared" si="28"/>
        <v>0</v>
      </c>
      <c r="AC86" s="35">
        <f t="shared" si="29"/>
        <v>0</v>
      </c>
      <c r="AD86" s="35">
        <f t="shared" si="30"/>
        <v>0</v>
      </c>
      <c r="AE86" s="35">
        <f t="shared" si="31"/>
        <v>0</v>
      </c>
      <c r="AF86" s="35">
        <f t="shared" si="32"/>
        <v>0</v>
      </c>
      <c r="AG86" s="35">
        <f t="shared" si="33"/>
        <v>0</v>
      </c>
      <c r="AH86" s="35">
        <f t="shared" si="34"/>
        <v>0</v>
      </c>
      <c r="AI86" s="35">
        <f t="shared" si="35"/>
        <v>0</v>
      </c>
      <c r="AJ86" s="35">
        <f t="shared" si="36"/>
        <v>0</v>
      </c>
      <c r="AK86" s="35">
        <f t="shared" si="37"/>
        <v>0</v>
      </c>
    </row>
    <row r="87" spans="1:37" s="1" customFormat="1">
      <c r="A87" s="78">
        <v>83</v>
      </c>
      <c r="B87" s="3"/>
      <c r="C87" s="9"/>
      <c r="D87" s="3"/>
      <c r="E87" s="10"/>
      <c r="F87" s="7"/>
      <c r="G87" s="7"/>
      <c r="H87" s="8"/>
      <c r="I87" s="79">
        <f t="shared" si="21"/>
        <v>0</v>
      </c>
      <c r="J87" s="55"/>
      <c r="K87" s="200">
        <v>4</v>
      </c>
      <c r="L87" s="201"/>
      <c r="M87" s="93" t="s">
        <v>24</v>
      </c>
      <c r="N87" s="94"/>
      <c r="O87" s="17"/>
      <c r="P87" s="17"/>
      <c r="Q87" s="35">
        <f t="shared" si="38"/>
        <v>0</v>
      </c>
      <c r="R87" s="35"/>
      <c r="S87" s="35">
        <f t="shared" si="22"/>
        <v>0</v>
      </c>
      <c r="T87" s="35">
        <f t="shared" si="23"/>
        <v>0</v>
      </c>
      <c r="U87" s="35">
        <f t="shared" si="24"/>
        <v>0</v>
      </c>
      <c r="V87" s="35">
        <f t="shared" si="25"/>
        <v>0</v>
      </c>
      <c r="W87" s="35"/>
      <c r="X87" s="35"/>
      <c r="Y87" s="17"/>
      <c r="Z87" s="35">
        <f t="shared" si="26"/>
        <v>0</v>
      </c>
      <c r="AA87" s="35">
        <f t="shared" si="27"/>
        <v>0</v>
      </c>
      <c r="AB87" s="35">
        <f t="shared" si="28"/>
        <v>0</v>
      </c>
      <c r="AC87" s="35">
        <f t="shared" si="29"/>
        <v>0</v>
      </c>
      <c r="AD87" s="35">
        <f t="shared" si="30"/>
        <v>0</v>
      </c>
      <c r="AE87" s="35">
        <f t="shared" si="31"/>
        <v>0</v>
      </c>
      <c r="AF87" s="35">
        <f t="shared" si="32"/>
        <v>0</v>
      </c>
      <c r="AG87" s="35">
        <f t="shared" si="33"/>
        <v>0</v>
      </c>
      <c r="AH87" s="35">
        <f t="shared" si="34"/>
        <v>0</v>
      </c>
      <c r="AI87" s="35">
        <f t="shared" si="35"/>
        <v>0</v>
      </c>
      <c r="AJ87" s="35">
        <f t="shared" si="36"/>
        <v>0</v>
      </c>
      <c r="AK87" s="35">
        <f t="shared" si="37"/>
        <v>0</v>
      </c>
    </row>
    <row r="88" spans="1:37" s="1" customFormat="1">
      <c r="A88" s="78">
        <v>84</v>
      </c>
      <c r="B88" s="3"/>
      <c r="C88" s="9"/>
      <c r="D88" s="3"/>
      <c r="E88" s="10"/>
      <c r="F88" s="7"/>
      <c r="G88" s="7"/>
      <c r="H88" s="8"/>
      <c r="I88" s="79">
        <f t="shared" si="21"/>
        <v>0</v>
      </c>
      <c r="J88" s="55"/>
      <c r="K88" s="202"/>
      <c r="L88" s="203"/>
      <c r="M88" s="95" t="s">
        <v>63</v>
      </c>
      <c r="N88" s="96"/>
      <c r="O88" s="17"/>
      <c r="P88" s="17"/>
      <c r="Q88" s="35">
        <f t="shared" si="38"/>
        <v>0</v>
      </c>
      <c r="R88" s="35"/>
      <c r="S88" s="35">
        <f t="shared" si="22"/>
        <v>0</v>
      </c>
      <c r="T88" s="35">
        <f t="shared" si="23"/>
        <v>0</v>
      </c>
      <c r="U88" s="35">
        <f t="shared" si="24"/>
        <v>0</v>
      </c>
      <c r="V88" s="35">
        <f t="shared" si="25"/>
        <v>0</v>
      </c>
      <c r="W88" s="35"/>
      <c r="X88" s="35"/>
      <c r="Y88" s="17"/>
      <c r="Z88" s="35">
        <f t="shared" si="26"/>
        <v>0</v>
      </c>
      <c r="AA88" s="35">
        <f t="shared" si="27"/>
        <v>0</v>
      </c>
      <c r="AB88" s="35">
        <f t="shared" si="28"/>
        <v>0</v>
      </c>
      <c r="AC88" s="35">
        <f t="shared" si="29"/>
        <v>0</v>
      </c>
      <c r="AD88" s="35">
        <f t="shared" si="30"/>
        <v>0</v>
      </c>
      <c r="AE88" s="35">
        <f t="shared" si="31"/>
        <v>0</v>
      </c>
      <c r="AF88" s="35">
        <f t="shared" si="32"/>
        <v>0</v>
      </c>
      <c r="AG88" s="35">
        <f t="shared" si="33"/>
        <v>0</v>
      </c>
      <c r="AH88" s="35">
        <f t="shared" si="34"/>
        <v>0</v>
      </c>
      <c r="AI88" s="35">
        <f t="shared" si="35"/>
        <v>0</v>
      </c>
      <c r="AJ88" s="35">
        <f t="shared" si="36"/>
        <v>0</v>
      </c>
      <c r="AK88" s="35">
        <f t="shared" si="37"/>
        <v>0</v>
      </c>
    </row>
    <row r="89" spans="1:37" s="1" customFormat="1">
      <c r="A89" s="78">
        <v>85</v>
      </c>
      <c r="B89" s="3"/>
      <c r="C89" s="9"/>
      <c r="D89" s="3"/>
      <c r="E89" s="10"/>
      <c r="F89" s="7"/>
      <c r="G89" s="7"/>
      <c r="H89" s="8"/>
      <c r="I89" s="79">
        <f t="shared" si="21"/>
        <v>0</v>
      </c>
      <c r="J89" s="55"/>
      <c r="K89" s="174">
        <v>5</v>
      </c>
      <c r="L89" s="175"/>
      <c r="M89" s="93" t="s">
        <v>64</v>
      </c>
      <c r="N89" s="94"/>
      <c r="O89" s="17"/>
      <c r="P89" s="17"/>
      <c r="Q89" s="35">
        <f t="shared" si="38"/>
        <v>0</v>
      </c>
      <c r="R89" s="35"/>
      <c r="S89" s="35">
        <f t="shared" si="22"/>
        <v>0</v>
      </c>
      <c r="T89" s="35">
        <f t="shared" si="23"/>
        <v>0</v>
      </c>
      <c r="U89" s="35">
        <f t="shared" si="24"/>
        <v>0</v>
      </c>
      <c r="V89" s="35">
        <f t="shared" si="25"/>
        <v>0</v>
      </c>
      <c r="W89" s="35"/>
      <c r="X89" s="35"/>
      <c r="Y89" s="17"/>
      <c r="Z89" s="35">
        <f t="shared" si="26"/>
        <v>0</v>
      </c>
      <c r="AA89" s="35">
        <f t="shared" si="27"/>
        <v>0</v>
      </c>
      <c r="AB89" s="35">
        <f t="shared" si="28"/>
        <v>0</v>
      </c>
      <c r="AC89" s="35">
        <f t="shared" si="29"/>
        <v>0</v>
      </c>
      <c r="AD89" s="35">
        <f t="shared" si="30"/>
        <v>0</v>
      </c>
      <c r="AE89" s="35">
        <f t="shared" si="31"/>
        <v>0</v>
      </c>
      <c r="AF89" s="35">
        <f t="shared" si="32"/>
        <v>0</v>
      </c>
      <c r="AG89" s="35">
        <f t="shared" si="33"/>
        <v>0</v>
      </c>
      <c r="AH89" s="35">
        <f t="shared" si="34"/>
        <v>0</v>
      </c>
      <c r="AI89" s="35">
        <f t="shared" si="35"/>
        <v>0</v>
      </c>
      <c r="AJ89" s="35">
        <f t="shared" si="36"/>
        <v>0</v>
      </c>
      <c r="AK89" s="35">
        <f t="shared" si="37"/>
        <v>0</v>
      </c>
    </row>
    <row r="90" spans="1:37" s="1" customFormat="1">
      <c r="A90" s="78">
        <v>86</v>
      </c>
      <c r="B90" s="3"/>
      <c r="C90" s="9"/>
      <c r="D90" s="3"/>
      <c r="E90" s="10"/>
      <c r="F90" s="7"/>
      <c r="G90" s="7"/>
      <c r="H90" s="8"/>
      <c r="I90" s="79">
        <f t="shared" si="21"/>
        <v>0</v>
      </c>
      <c r="J90" s="55"/>
      <c r="K90" s="204">
        <v>6</v>
      </c>
      <c r="L90" s="205"/>
      <c r="M90" s="93" t="s">
        <v>35</v>
      </c>
      <c r="N90" s="94"/>
      <c r="O90" s="17"/>
      <c r="P90" s="17"/>
      <c r="Q90" s="35">
        <f t="shared" si="38"/>
        <v>0</v>
      </c>
      <c r="R90" s="35"/>
      <c r="S90" s="35">
        <f t="shared" si="22"/>
        <v>0</v>
      </c>
      <c r="T90" s="35">
        <f t="shared" si="23"/>
        <v>0</v>
      </c>
      <c r="U90" s="35">
        <f t="shared" si="24"/>
        <v>0</v>
      </c>
      <c r="V90" s="35">
        <f t="shared" si="25"/>
        <v>0</v>
      </c>
      <c r="W90" s="35"/>
      <c r="X90" s="35"/>
      <c r="Y90" s="17"/>
      <c r="Z90" s="35">
        <f t="shared" si="26"/>
        <v>0</v>
      </c>
      <c r="AA90" s="35">
        <f t="shared" si="27"/>
        <v>0</v>
      </c>
      <c r="AB90" s="35">
        <f t="shared" si="28"/>
        <v>0</v>
      </c>
      <c r="AC90" s="35">
        <f t="shared" si="29"/>
        <v>0</v>
      </c>
      <c r="AD90" s="35">
        <f t="shared" si="30"/>
        <v>0</v>
      </c>
      <c r="AE90" s="35">
        <f t="shared" si="31"/>
        <v>0</v>
      </c>
      <c r="AF90" s="35">
        <f t="shared" si="32"/>
        <v>0</v>
      </c>
      <c r="AG90" s="35">
        <f t="shared" si="33"/>
        <v>0</v>
      </c>
      <c r="AH90" s="35">
        <f t="shared" si="34"/>
        <v>0</v>
      </c>
      <c r="AI90" s="35">
        <f t="shared" si="35"/>
        <v>0</v>
      </c>
      <c r="AJ90" s="35">
        <f t="shared" si="36"/>
        <v>0</v>
      </c>
      <c r="AK90" s="35">
        <f t="shared" si="37"/>
        <v>0</v>
      </c>
    </row>
    <row r="91" spans="1:37" s="1" customFormat="1">
      <c r="A91" s="78">
        <v>87</v>
      </c>
      <c r="B91" s="3"/>
      <c r="C91" s="9"/>
      <c r="D91" s="3"/>
      <c r="E91" s="10"/>
      <c r="F91" s="7"/>
      <c r="G91" s="7"/>
      <c r="H91" s="8"/>
      <c r="I91" s="79">
        <f t="shared" si="21"/>
        <v>0</v>
      </c>
      <c r="J91" s="55"/>
      <c r="K91" s="206"/>
      <c r="L91" s="207"/>
      <c r="M91" s="97" t="s">
        <v>72</v>
      </c>
      <c r="N91" s="98"/>
      <c r="O91" s="17"/>
      <c r="P91" s="17"/>
      <c r="Q91" s="35">
        <f t="shared" si="38"/>
        <v>0</v>
      </c>
      <c r="R91" s="35"/>
      <c r="S91" s="35">
        <f t="shared" si="22"/>
        <v>0</v>
      </c>
      <c r="T91" s="35">
        <f t="shared" si="23"/>
        <v>0</v>
      </c>
      <c r="U91" s="35">
        <f t="shared" si="24"/>
        <v>0</v>
      </c>
      <c r="V91" s="35">
        <f t="shared" si="25"/>
        <v>0</v>
      </c>
      <c r="W91" s="35"/>
      <c r="X91" s="35"/>
      <c r="Y91" s="17"/>
      <c r="Z91" s="35">
        <f t="shared" si="26"/>
        <v>0</v>
      </c>
      <c r="AA91" s="35">
        <f t="shared" si="27"/>
        <v>0</v>
      </c>
      <c r="AB91" s="35">
        <f t="shared" si="28"/>
        <v>0</v>
      </c>
      <c r="AC91" s="35">
        <f t="shared" si="29"/>
        <v>0</v>
      </c>
      <c r="AD91" s="35">
        <f t="shared" si="30"/>
        <v>0</v>
      </c>
      <c r="AE91" s="35">
        <f t="shared" si="31"/>
        <v>0</v>
      </c>
      <c r="AF91" s="35">
        <f t="shared" si="32"/>
        <v>0</v>
      </c>
      <c r="AG91" s="35">
        <f t="shared" si="33"/>
        <v>0</v>
      </c>
      <c r="AH91" s="35">
        <f t="shared" si="34"/>
        <v>0</v>
      </c>
      <c r="AI91" s="35">
        <f t="shared" si="35"/>
        <v>0</v>
      </c>
      <c r="AJ91" s="35">
        <f t="shared" si="36"/>
        <v>0</v>
      </c>
      <c r="AK91" s="35">
        <f t="shared" si="37"/>
        <v>0</v>
      </c>
    </row>
    <row r="92" spans="1:37" s="1" customFormat="1">
      <c r="A92" s="78">
        <v>88</v>
      </c>
      <c r="B92" s="3"/>
      <c r="C92" s="9"/>
      <c r="D92" s="3"/>
      <c r="E92" s="10"/>
      <c r="F92" s="7"/>
      <c r="G92" s="7"/>
      <c r="H92" s="8"/>
      <c r="I92" s="79">
        <f t="shared" si="21"/>
        <v>0</v>
      </c>
      <c r="J92" s="55"/>
      <c r="K92" s="200">
        <v>7</v>
      </c>
      <c r="L92" s="201"/>
      <c r="M92" s="93" t="s">
        <v>76</v>
      </c>
      <c r="N92" s="99"/>
      <c r="O92" s="17"/>
      <c r="P92" s="17"/>
      <c r="Q92" s="35">
        <f t="shared" si="38"/>
        <v>0</v>
      </c>
      <c r="R92" s="35"/>
      <c r="S92" s="35">
        <f t="shared" si="22"/>
        <v>0</v>
      </c>
      <c r="T92" s="35">
        <f t="shared" si="23"/>
        <v>0</v>
      </c>
      <c r="U92" s="35">
        <f t="shared" si="24"/>
        <v>0</v>
      </c>
      <c r="V92" s="35">
        <f t="shared" si="25"/>
        <v>0</v>
      </c>
      <c r="W92" s="35"/>
      <c r="X92" s="35"/>
      <c r="Y92" s="17"/>
      <c r="Z92" s="35">
        <f t="shared" si="26"/>
        <v>0</v>
      </c>
      <c r="AA92" s="35">
        <f t="shared" si="27"/>
        <v>0</v>
      </c>
      <c r="AB92" s="35">
        <f t="shared" si="28"/>
        <v>0</v>
      </c>
      <c r="AC92" s="35">
        <f t="shared" si="29"/>
        <v>0</v>
      </c>
      <c r="AD92" s="35">
        <f t="shared" si="30"/>
        <v>0</v>
      </c>
      <c r="AE92" s="35">
        <f t="shared" si="31"/>
        <v>0</v>
      </c>
      <c r="AF92" s="35">
        <f t="shared" si="32"/>
        <v>0</v>
      </c>
      <c r="AG92" s="35">
        <f t="shared" si="33"/>
        <v>0</v>
      </c>
      <c r="AH92" s="35">
        <f t="shared" si="34"/>
        <v>0</v>
      </c>
      <c r="AI92" s="35">
        <f t="shared" si="35"/>
        <v>0</v>
      </c>
      <c r="AJ92" s="35">
        <f t="shared" si="36"/>
        <v>0</v>
      </c>
      <c r="AK92" s="35">
        <f t="shared" si="37"/>
        <v>0</v>
      </c>
    </row>
    <row r="93" spans="1:37" s="1" customFormat="1">
      <c r="A93" s="78">
        <v>89</v>
      </c>
      <c r="B93" s="3"/>
      <c r="C93" s="9"/>
      <c r="D93" s="3"/>
      <c r="E93" s="10"/>
      <c r="F93" s="7"/>
      <c r="G93" s="7"/>
      <c r="H93" s="8"/>
      <c r="I93" s="79">
        <f t="shared" si="21"/>
        <v>0</v>
      </c>
      <c r="J93" s="55"/>
      <c r="K93" s="202"/>
      <c r="L93" s="203"/>
      <c r="M93" s="95" t="s">
        <v>75</v>
      </c>
      <c r="N93" s="100"/>
      <c r="O93" s="17"/>
      <c r="P93" s="17"/>
      <c r="Q93" s="35">
        <f t="shared" si="38"/>
        <v>0</v>
      </c>
      <c r="R93" s="35"/>
      <c r="S93" s="35">
        <f t="shared" si="22"/>
        <v>0</v>
      </c>
      <c r="T93" s="35">
        <f t="shared" si="23"/>
        <v>0</v>
      </c>
      <c r="U93" s="35">
        <f t="shared" si="24"/>
        <v>0</v>
      </c>
      <c r="V93" s="35">
        <f t="shared" si="25"/>
        <v>0</v>
      </c>
      <c r="W93" s="35"/>
      <c r="X93" s="35"/>
      <c r="Y93" s="17"/>
      <c r="Z93" s="35">
        <f t="shared" si="26"/>
        <v>0</v>
      </c>
      <c r="AA93" s="35">
        <f t="shared" si="27"/>
        <v>0</v>
      </c>
      <c r="AB93" s="35">
        <f t="shared" si="28"/>
        <v>0</v>
      </c>
      <c r="AC93" s="35">
        <f t="shared" si="29"/>
        <v>0</v>
      </c>
      <c r="AD93" s="35">
        <f t="shared" si="30"/>
        <v>0</v>
      </c>
      <c r="AE93" s="35">
        <f t="shared" si="31"/>
        <v>0</v>
      </c>
      <c r="AF93" s="35">
        <f t="shared" si="32"/>
        <v>0</v>
      </c>
      <c r="AG93" s="35">
        <f t="shared" si="33"/>
        <v>0</v>
      </c>
      <c r="AH93" s="35">
        <f t="shared" si="34"/>
        <v>0</v>
      </c>
      <c r="AI93" s="35">
        <f t="shared" si="35"/>
        <v>0</v>
      </c>
      <c r="AJ93" s="35">
        <f t="shared" si="36"/>
        <v>0</v>
      </c>
      <c r="AK93" s="35">
        <f t="shared" si="37"/>
        <v>0</v>
      </c>
    </row>
    <row r="94" spans="1:37" s="1" customFormat="1">
      <c r="A94" s="78">
        <v>90</v>
      </c>
      <c r="B94" s="3"/>
      <c r="C94" s="9"/>
      <c r="D94" s="3"/>
      <c r="E94" s="10"/>
      <c r="F94" s="7"/>
      <c r="G94" s="7"/>
      <c r="H94" s="8"/>
      <c r="I94" s="79">
        <f t="shared" si="21"/>
        <v>0</v>
      </c>
      <c r="J94" s="55"/>
      <c r="K94" s="101"/>
      <c r="L94" s="101"/>
      <c r="M94" s="101"/>
      <c r="N94" s="55"/>
      <c r="O94" s="17"/>
      <c r="P94" s="17"/>
      <c r="Q94" s="35">
        <f t="shared" si="38"/>
        <v>0</v>
      </c>
      <c r="R94" s="35"/>
      <c r="S94" s="35">
        <f t="shared" si="22"/>
        <v>0</v>
      </c>
      <c r="T94" s="35">
        <f t="shared" si="23"/>
        <v>0</v>
      </c>
      <c r="U94" s="35">
        <f t="shared" si="24"/>
        <v>0</v>
      </c>
      <c r="V94" s="35">
        <f t="shared" si="25"/>
        <v>0</v>
      </c>
      <c r="W94" s="35"/>
      <c r="X94" s="35"/>
      <c r="Y94" s="17"/>
      <c r="Z94" s="35">
        <f t="shared" si="26"/>
        <v>0</v>
      </c>
      <c r="AA94" s="35">
        <f>IF($D94=1,$I94,0)</f>
        <v>0</v>
      </c>
      <c r="AB94" s="35">
        <f>IF($D94=2,$I94,0)</f>
        <v>0</v>
      </c>
      <c r="AC94" s="35">
        <f>IF($D94=3,$I94,0)</f>
        <v>0</v>
      </c>
      <c r="AD94" s="35">
        <f>IF($D94=4,$I94,0)</f>
        <v>0</v>
      </c>
      <c r="AE94" s="35">
        <f>IF($D94=5,$I94,0)</f>
        <v>0</v>
      </c>
      <c r="AF94" s="35">
        <f>IF($D94=6,$I94,0)</f>
        <v>0</v>
      </c>
      <c r="AG94" s="35">
        <f>IF($D94=7,$I94,0)</f>
        <v>0</v>
      </c>
      <c r="AH94" s="35">
        <f>IF($D94=8,$I94,0)</f>
        <v>0</v>
      </c>
      <c r="AI94" s="35">
        <f>IF($D94=9,$I94,0)</f>
        <v>0</v>
      </c>
      <c r="AJ94" s="35">
        <f>IF($D94=10,$I94,0)</f>
        <v>0</v>
      </c>
      <c r="AK94" s="35">
        <f t="shared" si="37"/>
        <v>0</v>
      </c>
    </row>
    <row r="95" spans="1:37" s="1" customFormat="1">
      <c r="A95" s="47"/>
      <c r="B95" s="47"/>
      <c r="C95" s="47"/>
      <c r="D95" s="47"/>
      <c r="E95" s="46"/>
      <c r="F95" s="46"/>
      <c r="G95" s="46"/>
      <c r="H95" s="46"/>
      <c r="I95" s="48"/>
      <c r="J95" s="46"/>
      <c r="K95" s="51"/>
      <c r="L95" s="51"/>
      <c r="M95" s="51"/>
      <c r="N95" s="46"/>
      <c r="O95" s="17"/>
      <c r="P95" s="17"/>
      <c r="Q95" s="25"/>
      <c r="R95" s="25"/>
      <c r="S95" s="25"/>
      <c r="T95" s="25"/>
      <c r="U95" s="25"/>
      <c r="V95" s="25"/>
      <c r="W95" s="25"/>
      <c r="X95" s="25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</row>
    <row r="96" spans="1:37" s="1" customFormat="1">
      <c r="A96" s="47"/>
      <c r="B96" s="15" t="s">
        <v>49</v>
      </c>
      <c r="C96" s="16"/>
      <c r="D96" s="43">
        <v>1</v>
      </c>
      <c r="E96" s="41" t="s">
        <v>60</v>
      </c>
      <c r="F96" s="46"/>
      <c r="G96" s="46"/>
      <c r="H96" s="46"/>
      <c r="I96" s="49">
        <f>Q1</f>
        <v>0</v>
      </c>
      <c r="J96" s="46"/>
      <c r="K96" s="46"/>
      <c r="L96" s="46"/>
      <c r="M96" s="46"/>
      <c r="N96" s="46"/>
      <c r="O96" s="17"/>
      <c r="P96" s="17"/>
      <c r="Q96" s="25"/>
      <c r="R96" s="25"/>
      <c r="S96" s="25"/>
      <c r="T96" s="25"/>
      <c r="U96" s="25"/>
      <c r="V96" s="25"/>
      <c r="W96" s="25"/>
      <c r="X96" s="25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</row>
    <row r="97" spans="1:15" s="1" customFormat="1" ht="26.25" customHeight="1">
      <c r="A97" s="47"/>
      <c r="B97" s="15" t="s">
        <v>156</v>
      </c>
      <c r="C97" s="16"/>
      <c r="D97" s="44">
        <v>2</v>
      </c>
      <c r="E97" s="42" t="s">
        <v>200</v>
      </c>
      <c r="F97" s="46"/>
      <c r="G97" s="46"/>
      <c r="H97" s="46"/>
      <c r="I97" s="49">
        <f>R1</f>
        <v>0</v>
      </c>
      <c r="J97" s="46"/>
      <c r="K97" s="46"/>
      <c r="L97" s="46"/>
      <c r="M97" s="46"/>
      <c r="N97" s="46"/>
    </row>
    <row r="98" spans="1:15" s="1" customFormat="1" ht="28.5" customHeight="1">
      <c r="A98" s="47"/>
      <c r="B98" s="47"/>
      <c r="C98" s="47"/>
      <c r="D98" s="43">
        <v>3</v>
      </c>
      <c r="E98" s="42" t="s">
        <v>201</v>
      </c>
      <c r="F98" s="46"/>
      <c r="G98" s="46"/>
      <c r="H98" s="46"/>
      <c r="I98" s="49">
        <f>S3</f>
        <v>0</v>
      </c>
      <c r="J98" s="46"/>
      <c r="K98" s="46"/>
      <c r="L98" s="46"/>
      <c r="M98" s="46"/>
      <c r="N98" s="46"/>
    </row>
    <row r="99" spans="1:15" s="1" customFormat="1" ht="28.9" customHeight="1">
      <c r="A99" s="47"/>
      <c r="B99" s="47"/>
      <c r="C99" s="47"/>
      <c r="D99" s="43">
        <v>4</v>
      </c>
      <c r="E99" s="42" t="s">
        <v>202</v>
      </c>
      <c r="F99" s="46"/>
      <c r="G99" s="46"/>
      <c r="H99" s="46"/>
      <c r="I99" s="49">
        <f>T3</f>
        <v>0</v>
      </c>
      <c r="J99" s="46"/>
      <c r="K99" s="46"/>
      <c r="L99" s="46"/>
      <c r="M99" s="46"/>
      <c r="N99" s="46"/>
    </row>
    <row r="100" spans="1:15" s="1" customFormat="1" ht="18.75" customHeight="1">
      <c r="A100" s="47"/>
      <c r="B100" s="47"/>
      <c r="C100" s="47"/>
      <c r="D100" s="43">
        <v>5</v>
      </c>
      <c r="E100" s="45" t="s">
        <v>64</v>
      </c>
      <c r="F100" s="46"/>
      <c r="G100" s="46"/>
      <c r="H100" s="46"/>
      <c r="I100" s="49">
        <f>U3</f>
        <v>0</v>
      </c>
      <c r="J100" s="46"/>
      <c r="K100" s="46"/>
      <c r="L100" s="46"/>
      <c r="M100" s="46"/>
      <c r="N100" s="46"/>
    </row>
    <row r="101" spans="1:15" s="1" customFormat="1" ht="28.15" customHeight="1">
      <c r="A101" s="47"/>
      <c r="B101" s="47"/>
      <c r="C101" s="47"/>
      <c r="D101" s="43">
        <v>6</v>
      </c>
      <c r="E101" s="42" t="s">
        <v>203</v>
      </c>
      <c r="F101" s="46"/>
      <c r="G101" s="46"/>
      <c r="H101" s="46"/>
      <c r="I101" s="49">
        <f>V3</f>
        <v>0</v>
      </c>
      <c r="J101" s="46"/>
      <c r="K101" s="46"/>
      <c r="L101" s="46"/>
      <c r="M101" s="46"/>
      <c r="N101" s="46"/>
    </row>
    <row r="102" spans="1:15" s="1" customFormat="1" ht="28.9" customHeight="1">
      <c r="A102" s="47"/>
      <c r="B102" s="47"/>
      <c r="C102" s="47"/>
      <c r="D102" s="44">
        <v>7</v>
      </c>
      <c r="E102" s="42" t="s">
        <v>204</v>
      </c>
      <c r="F102" s="46"/>
      <c r="G102" s="46"/>
      <c r="H102" s="46"/>
      <c r="I102" s="49">
        <f>W1</f>
        <v>0</v>
      </c>
      <c r="J102" s="46"/>
      <c r="K102" s="46"/>
      <c r="L102" s="46"/>
      <c r="M102" s="46"/>
      <c r="N102" s="46"/>
    </row>
    <row r="103" spans="1:15" s="1" customFormat="1">
      <c r="A103" s="47"/>
      <c r="B103" s="47"/>
      <c r="C103" s="47"/>
      <c r="D103" s="47"/>
      <c r="E103" s="65" t="s">
        <v>154</v>
      </c>
      <c r="F103" s="46"/>
      <c r="G103" s="46"/>
      <c r="H103" s="46"/>
      <c r="I103" s="50">
        <f>P1</f>
        <v>0</v>
      </c>
      <c r="J103" s="46"/>
      <c r="K103" s="46"/>
      <c r="L103" s="46"/>
      <c r="M103" s="46"/>
      <c r="N103" s="46"/>
    </row>
    <row r="104" spans="1:15" s="1" customFormat="1">
      <c r="A104" s="47"/>
      <c r="B104" s="47"/>
      <c r="C104" s="47"/>
      <c r="D104" s="47"/>
      <c r="E104" s="65" t="s">
        <v>152</v>
      </c>
      <c r="F104" s="46"/>
      <c r="G104" s="46"/>
      <c r="H104" s="46"/>
      <c r="I104" s="104">
        <v>0</v>
      </c>
      <c r="J104" s="46"/>
      <c r="K104" s="46"/>
      <c r="L104" s="46"/>
      <c r="M104" s="46"/>
      <c r="N104" s="46"/>
    </row>
    <row r="105" spans="1:15" s="1" customFormat="1">
      <c r="A105" s="47"/>
      <c r="B105" s="47"/>
      <c r="C105" s="47"/>
      <c r="D105" s="47"/>
      <c r="E105" s="66" t="s">
        <v>153</v>
      </c>
      <c r="F105" s="46"/>
      <c r="G105" s="46"/>
      <c r="H105" s="46"/>
      <c r="I105" s="50">
        <f>I103+I104</f>
        <v>0</v>
      </c>
      <c r="J105" s="46"/>
      <c r="K105" s="46"/>
      <c r="L105" s="46"/>
      <c r="M105" s="46"/>
      <c r="N105" s="46"/>
    </row>
    <row r="106" spans="1:15" s="1" customFormat="1">
      <c r="A106" s="47"/>
      <c r="B106" s="47"/>
      <c r="C106" s="47"/>
      <c r="D106" s="47"/>
      <c r="E106" s="63" t="s">
        <v>215</v>
      </c>
      <c r="F106" s="61"/>
      <c r="G106" s="46"/>
      <c r="H106" s="46"/>
      <c r="I106" s="48"/>
      <c r="J106" s="46"/>
      <c r="K106" s="46"/>
      <c r="L106" s="46"/>
      <c r="M106" s="46"/>
      <c r="N106" s="46"/>
    </row>
    <row r="107" spans="1:15" s="1" customFormat="1" ht="20.25">
      <c r="A107" s="47"/>
      <c r="B107" s="47"/>
      <c r="C107" s="47"/>
      <c r="D107" s="47"/>
      <c r="E107" s="64" t="s">
        <v>216</v>
      </c>
      <c r="F107" s="62"/>
      <c r="G107" s="46"/>
      <c r="H107" s="46"/>
      <c r="I107" s="48"/>
      <c r="J107" s="46"/>
      <c r="K107" s="46"/>
      <c r="L107" s="46"/>
      <c r="M107" s="46"/>
      <c r="N107" s="46"/>
      <c r="O107" s="1" t="b">
        <v>0</v>
      </c>
    </row>
    <row r="108" spans="1:15" s="1" customFormat="1">
      <c r="A108" s="52" t="s">
        <v>206</v>
      </c>
      <c r="B108" s="52"/>
      <c r="C108" s="52"/>
      <c r="D108" s="54">
        <v>0</v>
      </c>
      <c r="E108" s="208" t="s">
        <v>211</v>
      </c>
      <c r="F108" s="208"/>
      <c r="G108" s="55"/>
      <c r="H108" s="56"/>
      <c r="I108" s="57">
        <f>Z1</f>
        <v>0</v>
      </c>
      <c r="J108" s="46"/>
      <c r="K108" s="46"/>
      <c r="L108" s="46"/>
      <c r="M108" s="46"/>
      <c r="N108" s="46"/>
    </row>
    <row r="109" spans="1:15" s="1" customFormat="1">
      <c r="A109" s="53" t="s">
        <v>207</v>
      </c>
      <c r="B109" s="52"/>
      <c r="C109" s="52"/>
      <c r="D109" s="54">
        <v>1</v>
      </c>
      <c r="E109" s="209" t="s">
        <v>210</v>
      </c>
      <c r="F109" s="209"/>
      <c r="G109" s="55"/>
      <c r="H109" s="56"/>
      <c r="I109" s="57">
        <f>AA1</f>
        <v>0</v>
      </c>
      <c r="J109" s="46"/>
      <c r="K109" s="46"/>
      <c r="L109" s="46"/>
      <c r="M109" s="46"/>
      <c r="N109" s="46"/>
    </row>
    <row r="110" spans="1:15" s="1" customFormat="1">
      <c r="A110" s="47"/>
      <c r="B110" s="47"/>
      <c r="C110" s="47"/>
      <c r="D110" s="54">
        <v>2</v>
      </c>
      <c r="E110" s="210" t="s">
        <v>149</v>
      </c>
      <c r="F110" s="210"/>
      <c r="G110" s="55"/>
      <c r="H110" s="56"/>
      <c r="I110" s="57">
        <f>AB1</f>
        <v>0</v>
      </c>
      <c r="J110" s="46"/>
      <c r="K110" s="46"/>
      <c r="L110" s="46"/>
      <c r="M110" s="46"/>
      <c r="N110" s="46"/>
    </row>
    <row r="111" spans="1:15" s="1" customFormat="1">
      <c r="A111" s="47"/>
      <c r="B111" s="47"/>
      <c r="C111" s="47"/>
      <c r="D111" s="54">
        <v>3</v>
      </c>
      <c r="E111" s="199" t="s">
        <v>149</v>
      </c>
      <c r="F111" s="199"/>
      <c r="G111" s="55"/>
      <c r="H111" s="56"/>
      <c r="I111" s="57">
        <f>AC1</f>
        <v>0</v>
      </c>
      <c r="J111" s="46"/>
      <c r="K111" s="46"/>
      <c r="L111" s="46"/>
      <c r="M111" s="46"/>
      <c r="N111" s="46"/>
    </row>
    <row r="112" spans="1:15" s="1" customFormat="1">
      <c r="A112" s="47"/>
      <c r="B112" s="47"/>
      <c r="C112" s="47"/>
      <c r="D112" s="54">
        <v>4</v>
      </c>
      <c r="E112" s="199" t="s">
        <v>149</v>
      </c>
      <c r="F112" s="199"/>
      <c r="G112" s="55"/>
      <c r="H112" s="56"/>
      <c r="I112" s="57">
        <f>AD1</f>
        <v>0</v>
      </c>
      <c r="J112" s="46"/>
      <c r="K112" s="46"/>
      <c r="L112" s="46"/>
      <c r="M112" s="46"/>
      <c r="N112" s="46"/>
    </row>
    <row r="113" spans="1:14" s="1" customFormat="1">
      <c r="A113" s="47"/>
      <c r="B113" s="47"/>
      <c r="C113" s="47"/>
      <c r="D113" s="54">
        <v>5</v>
      </c>
      <c r="E113" s="199" t="s">
        <v>149</v>
      </c>
      <c r="F113" s="199"/>
      <c r="G113" s="55"/>
      <c r="H113" s="56"/>
      <c r="I113" s="57">
        <f>AE1</f>
        <v>0</v>
      </c>
      <c r="J113" s="46"/>
      <c r="K113" s="46"/>
      <c r="L113" s="46"/>
      <c r="M113" s="46"/>
      <c r="N113" s="46"/>
    </row>
    <row r="114" spans="1:14" s="1" customFormat="1">
      <c r="A114" s="47"/>
      <c r="B114" s="47"/>
      <c r="C114" s="47"/>
      <c r="D114" s="54">
        <v>6</v>
      </c>
      <c r="E114" s="199" t="s">
        <v>149</v>
      </c>
      <c r="F114" s="199"/>
      <c r="G114" s="55"/>
      <c r="H114" s="56"/>
      <c r="I114" s="57">
        <f>AF1</f>
        <v>0</v>
      </c>
      <c r="J114" s="46"/>
      <c r="K114" s="46"/>
      <c r="L114" s="46"/>
      <c r="M114" s="46"/>
      <c r="N114" s="46"/>
    </row>
    <row r="115" spans="1:14" s="1" customFormat="1">
      <c r="A115" s="47"/>
      <c r="B115" s="47"/>
      <c r="C115" s="47"/>
      <c r="D115" s="54">
        <v>7</v>
      </c>
      <c r="E115" s="199" t="s">
        <v>149</v>
      </c>
      <c r="F115" s="199"/>
      <c r="G115" s="55"/>
      <c r="H115" s="56"/>
      <c r="I115" s="57">
        <f>AG1</f>
        <v>0</v>
      </c>
      <c r="J115" s="46"/>
      <c r="K115" s="46"/>
      <c r="L115" s="46"/>
      <c r="M115" s="46"/>
      <c r="N115" s="46"/>
    </row>
    <row r="116" spans="1:14" s="1" customFormat="1">
      <c r="A116" s="47"/>
      <c r="B116" s="47"/>
      <c r="C116" s="47"/>
      <c r="D116" s="54">
        <v>8</v>
      </c>
      <c r="E116" s="199" t="s">
        <v>149</v>
      </c>
      <c r="F116" s="199"/>
      <c r="G116" s="55"/>
      <c r="H116" s="56"/>
      <c r="I116" s="57">
        <f>AH1</f>
        <v>0</v>
      </c>
      <c r="J116" s="46"/>
      <c r="K116" s="46"/>
      <c r="L116" s="46"/>
      <c r="M116" s="46"/>
      <c r="N116" s="46"/>
    </row>
    <row r="117" spans="1:14" s="1" customFormat="1">
      <c r="A117" s="47"/>
      <c r="B117" s="47"/>
      <c r="C117" s="47"/>
      <c r="D117" s="54">
        <v>9</v>
      </c>
      <c r="E117" s="199" t="s">
        <v>149</v>
      </c>
      <c r="F117" s="199"/>
      <c r="G117" s="55"/>
      <c r="H117" s="56"/>
      <c r="I117" s="57">
        <f>AI1</f>
        <v>0</v>
      </c>
      <c r="J117" s="46"/>
      <c r="K117" s="46"/>
      <c r="L117" s="46"/>
      <c r="M117" s="46"/>
      <c r="N117" s="46"/>
    </row>
    <row r="118" spans="1:14" s="1" customFormat="1">
      <c r="A118" s="47"/>
      <c r="B118" s="47"/>
      <c r="C118" s="47"/>
      <c r="D118" s="54">
        <v>10</v>
      </c>
      <c r="E118" s="199" t="s">
        <v>149</v>
      </c>
      <c r="F118" s="199"/>
      <c r="G118" s="55"/>
      <c r="H118" s="56"/>
      <c r="I118" s="57">
        <f>AJ1</f>
        <v>0</v>
      </c>
      <c r="J118" s="46"/>
      <c r="K118" s="46"/>
      <c r="L118" s="46"/>
      <c r="M118" s="46"/>
      <c r="N118" s="46"/>
    </row>
    <row r="119" spans="1:14" s="1" customFormat="1">
      <c r="A119" s="47"/>
      <c r="B119" s="47"/>
      <c r="C119" s="47"/>
      <c r="D119" s="54">
        <v>11</v>
      </c>
      <c r="E119" s="199" t="s">
        <v>149</v>
      </c>
      <c r="F119" s="199"/>
      <c r="G119" s="55"/>
      <c r="H119" s="56"/>
      <c r="I119" s="57">
        <f>AK1</f>
        <v>0</v>
      </c>
      <c r="J119" s="55"/>
      <c r="K119" s="55"/>
      <c r="L119" s="55"/>
      <c r="M119" s="55"/>
      <c r="N119" s="55"/>
    </row>
    <row r="120" spans="1:14" s="1" customFormat="1">
      <c r="A120" s="55"/>
      <c r="B120" s="55"/>
      <c r="C120" s="55"/>
      <c r="D120" s="55"/>
      <c r="E120" s="55"/>
      <c r="F120" s="55"/>
      <c r="G120" s="55"/>
      <c r="H120" s="56"/>
      <c r="I120" s="58">
        <f>Y1</f>
        <v>0</v>
      </c>
      <c r="J120" s="55"/>
      <c r="K120" s="55"/>
      <c r="L120" s="55"/>
      <c r="M120" s="55"/>
      <c r="N120" s="55"/>
    </row>
  </sheetData>
  <sheetProtection password="C665" sheet="1" objects="1" scenarios="1"/>
  <customSheetViews>
    <customSheetView guid="{28C9E872-6119-4710-BF60-E092773B3277}" scale="70" showPageBreaks="1" printArea="1" hiddenColumns="1" view="pageBreakPreview">
      <selection activeCell="M39" sqref="M39"/>
      <rowBreaks count="1" manualBreakCount="1">
        <brk id="64" max="16383" man="1"/>
      </rowBreaks>
      <colBreaks count="1" manualBreakCount="1">
        <brk id="9" max="1048575" man="1"/>
      </colBreaks>
      <pageMargins left="0.51181102362204722" right="0.31496062992125984" top="0.78740157480314965" bottom="0.59055118110236227" header="0.11811023622047245" footer="0.11811023622047245"/>
      <pageSetup paperSize="9" scale="74" orientation="portrait" r:id="rId1"/>
    </customSheetView>
  </customSheetViews>
  <mergeCells count="36">
    <mergeCell ref="E118:F118"/>
    <mergeCell ref="E119:F119"/>
    <mergeCell ref="K87:L88"/>
    <mergeCell ref="K89:L89"/>
    <mergeCell ref="K90:L91"/>
    <mergeCell ref="K92:L93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AB2:AK2"/>
    <mergeCell ref="M86:N86"/>
    <mergeCell ref="K5:L5"/>
    <mergeCell ref="M84:N84"/>
    <mergeCell ref="K84:L84"/>
    <mergeCell ref="K85:L85"/>
    <mergeCell ref="K86:L86"/>
    <mergeCell ref="F3:H3"/>
    <mergeCell ref="A1:D1"/>
    <mergeCell ref="E1:F1"/>
    <mergeCell ref="S1:V1"/>
    <mergeCell ref="A2:F2"/>
    <mergeCell ref="S2:V2"/>
    <mergeCell ref="A3:A4"/>
    <mergeCell ref="B3:B4"/>
    <mergeCell ref="C3:C4"/>
    <mergeCell ref="D3:D4"/>
    <mergeCell ref="E3:E4"/>
    <mergeCell ref="I3:I4"/>
    <mergeCell ref="J4:L4"/>
  </mergeCells>
  <conditionalFormatting sqref="K4:L4">
    <cfRule type="cellIs" dxfId="1" priority="2" operator="equal">
      <formula>"Snižte výdaje na přípravu"</formula>
    </cfRule>
  </conditionalFormatting>
  <conditionalFormatting sqref="J4:L4">
    <cfRule type="containsText" dxfId="0" priority="1" operator="containsText" text="Snižte výdaje">
      <formula>NOT(ISERROR(SEARCH("Snižte výdaje",J4)))</formula>
    </cfRule>
  </conditionalFormatting>
  <dataValidations count="4">
    <dataValidation type="list" allowBlank="1" showInputMessage="1" showErrorMessage="1" sqref="C5:C94" xr:uid="{00000000-0002-0000-0C00-000000000000}">
      <formula1>$L$6:$L$73</formula1>
    </dataValidation>
    <dataValidation type="list" allowBlank="1" showInputMessage="1" showErrorMessage="1" sqref="B5:B94" xr:uid="{00000000-0002-0000-0C00-000001000000}">
      <formula1>$K$84:$K$90</formula1>
    </dataValidation>
    <dataValidation type="list" allowBlank="1" showInputMessage="1" showErrorMessage="1" sqref="D5:D94" xr:uid="{00000000-0002-0000-0C00-000002000000}">
      <formula1>$D$108:$D$119</formula1>
    </dataValidation>
    <dataValidation type="list" allowBlank="1" showInputMessage="1" showErrorMessage="1" sqref="B5:B7" xr:uid="{00000000-0002-0000-0C00-000003000000}">
      <formula1>$D$96:$D$101</formula1>
    </dataValidation>
  </dataValidations>
  <pageMargins left="0.51181102362204722" right="0.31496062992125984" top="0.78740157480314965" bottom="0.59055118110236227" header="0.11811023622047245" footer="0.11811023622047245"/>
  <pageSetup paperSize="9" scale="74" orientation="portrait" r:id="rId2"/>
  <rowBreaks count="1" manualBreakCount="1">
    <brk id="64" max="16383" man="1"/>
  </rowBreaks>
  <colBreaks count="1" manualBreakCount="1">
    <brk id="9" max="1048575" man="1"/>
  </col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4582" r:id="rId5" name="Check Box 6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3" r:id="rId6" name="Check Box 7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4" r:id="rId7" name="Check Box 8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5" r:id="rId8" name="Check Box 9">
              <controlPr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6" r:id="rId9" name="Check Box 10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105</xdr:row>
                    <xdr:rowOff>9525</xdr:rowOff>
                  </from>
                  <to>
                    <xdr:col>6</xdr:col>
                    <xdr:colOff>0</xdr:colOff>
                    <xdr:row>106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7" r:id="rId10" name="Check Box 11">
              <controlPr locked="0" defaultSize="0" autoFill="0" autoLine="0" autoPict="0" altText="">
                <anchor moveWithCells="1">
                  <from>
                    <xdr:col>5</xdr:col>
                    <xdr:colOff>19050</xdr:colOff>
                    <xdr:row>106</xdr:row>
                    <xdr:rowOff>9525</xdr:rowOff>
                  </from>
                  <to>
                    <xdr:col>6</xdr:col>
                    <xdr:colOff>0</xdr:colOff>
                    <xdr:row>106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25</vt:i4>
      </vt:variant>
    </vt:vector>
  </HeadingPairs>
  <TitlesOfParts>
    <vt:vector size="38" baseType="lpstr">
      <vt:lpstr>Celek-całość</vt:lpstr>
      <vt:lpstr>VP_PW</vt:lpstr>
      <vt:lpstr>Partner1</vt:lpstr>
      <vt:lpstr>Partner2</vt:lpstr>
      <vt:lpstr>Partner3</vt:lpstr>
      <vt:lpstr>Partner4</vt:lpstr>
      <vt:lpstr>Partner5</vt:lpstr>
      <vt:lpstr>Partner6</vt:lpstr>
      <vt:lpstr>Partner7</vt:lpstr>
      <vt:lpstr>Partner8</vt:lpstr>
      <vt:lpstr>Partner9</vt:lpstr>
      <vt:lpstr>Partner10</vt:lpstr>
      <vt:lpstr>Partner11</vt:lpstr>
      <vt:lpstr>Partner1!Názvy_tisku</vt:lpstr>
      <vt:lpstr>Partner10!Názvy_tisku</vt:lpstr>
      <vt:lpstr>Partner11!Názvy_tisku</vt:lpstr>
      <vt:lpstr>Partner2!Názvy_tisku</vt:lpstr>
      <vt:lpstr>Partner3!Názvy_tisku</vt:lpstr>
      <vt:lpstr>Partner4!Názvy_tisku</vt:lpstr>
      <vt:lpstr>Partner5!Názvy_tisku</vt:lpstr>
      <vt:lpstr>Partner6!Názvy_tisku</vt:lpstr>
      <vt:lpstr>Partner7!Názvy_tisku</vt:lpstr>
      <vt:lpstr>Partner8!Názvy_tisku</vt:lpstr>
      <vt:lpstr>Partner9!Názvy_tisku</vt:lpstr>
      <vt:lpstr>VP_PW!Názvy_tisku</vt:lpstr>
      <vt:lpstr>'Celek-całość'!Oblast_tisku</vt:lpstr>
      <vt:lpstr>Partner1!Oblast_tisku</vt:lpstr>
      <vt:lpstr>Partner10!Oblast_tisku</vt:lpstr>
      <vt:lpstr>Partner11!Oblast_tisku</vt:lpstr>
      <vt:lpstr>Partner2!Oblast_tisku</vt:lpstr>
      <vt:lpstr>Partner3!Oblast_tisku</vt:lpstr>
      <vt:lpstr>Partner4!Oblast_tisku</vt:lpstr>
      <vt:lpstr>Partner5!Oblast_tisku</vt:lpstr>
      <vt:lpstr>Partner6!Oblast_tisku</vt:lpstr>
      <vt:lpstr>Partner7!Oblast_tisku</vt:lpstr>
      <vt:lpstr>Partner8!Oblast_tisku</vt:lpstr>
      <vt:lpstr>Partner9!Oblast_tisku</vt:lpstr>
      <vt:lpstr>VP_PW!Oblast_tisku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Molak Maciej</dc:creator>
  <cp:lastModifiedBy>vlastnik</cp:lastModifiedBy>
  <cp:lastPrinted>2019-12-03T10:26:58Z</cp:lastPrinted>
  <dcterms:created xsi:type="dcterms:W3CDTF">2014-07-14T08:22:58Z</dcterms:created>
  <dcterms:modified xsi:type="dcterms:W3CDTF">2019-12-03T10:27:12Z</dcterms:modified>
</cp:coreProperties>
</file>